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20" windowWidth="21360" windowHeight="13620" activeTab="0"/>
  </bookViews>
  <sheets>
    <sheet name="Total_Reported" sheetId="1" r:id="rId1"/>
  </sheets>
  <definedNames>
    <definedName name="Hide">'Total_Reported'!#REF!</definedName>
    <definedName name="Import_Total_Reported_BySiteCode">'Total_Reported'!$A$14:$BQ$107</definedName>
    <definedName name="_xlnm.Print_Area" localSheetId="0">'Total_Reported'!$F$16:$BQ$107</definedName>
    <definedName name="_xlnm.Print_Titles" localSheetId="0">'Total_Reported'!$A:$D,'Total_Reported'!$1:$13</definedName>
  </definedNames>
  <calcPr fullCalcOnLoad="1"/>
</workbook>
</file>

<file path=xl/sharedStrings.xml><?xml version="1.0" encoding="utf-8"?>
<sst xmlns="http://schemas.openxmlformats.org/spreadsheetml/2006/main" count="1055" uniqueCount="297">
  <si>
    <t xml:space="preserve">          ** "Hawaiian/Pacific Islander" and "Multiple Races (non-Hispanic)" are derived from new race codes within SIS; both groupings are also in the "Minority" counts.</t>
  </si>
  <si>
    <t>%M-Asian</t>
  </si>
  <si>
    <t>International School of Louisiana</t>
  </si>
  <si>
    <t>331001</t>
  </si>
  <si>
    <t>Reduced Lunch</t>
  </si>
  <si>
    <t>Total At-Risk</t>
  </si>
  <si>
    <t>Source:  SIS Report as of 30-Sep-2011  (Oct 1st was Saturday)</t>
  </si>
  <si>
    <t>396026</t>
  </si>
  <si>
    <t>G.W. Carver High School</t>
  </si>
  <si>
    <t>396029</t>
  </si>
  <si>
    <t>F.W. Gregory Elementary School</t>
  </si>
  <si>
    <t>396031</t>
  </si>
  <si>
    <t>L. B. Landry High School</t>
  </si>
  <si>
    <t>396034</t>
  </si>
  <si>
    <t>H.C. Schaumburg Elementary School</t>
  </si>
  <si>
    <t>396037</t>
  </si>
  <si>
    <t>Mary D. Coghill Elementary School</t>
  </si>
  <si>
    <t>396203</t>
  </si>
  <si>
    <t>Abramson Science and Technology School</t>
  </si>
  <si>
    <t>396700</t>
  </si>
  <si>
    <t>Recovery School District-LDE Central Office</t>
  </si>
  <si>
    <t>397001</t>
  </si>
  <si>
    <t>Sophie B. Wright Inst. of Academic Excellence</t>
  </si>
  <si>
    <t>398001</t>
  </si>
  <si>
    <t>KIPP Believe College Prep (Phillips)</t>
  </si>
  <si>
    <t>398002</t>
  </si>
  <si>
    <t>NR</t>
  </si>
  <si>
    <t>&lt;1%</t>
  </si>
  <si>
    <t>&gt;99%</t>
  </si>
  <si>
    <t>District</t>
  </si>
  <si>
    <t>OPSB Charter</t>
  </si>
  <si>
    <t>OPSB Operated</t>
  </si>
  <si>
    <t>RSD Charter</t>
  </si>
  <si>
    <t>RSD Operated</t>
  </si>
  <si>
    <t>RSD Charter</t>
  </si>
  <si>
    <t>%F-Asian</t>
  </si>
  <si>
    <t>%M-AmerInd</t>
  </si>
  <si>
    <t>%F-AmerInd</t>
  </si>
  <si>
    <t>M-Hispanic</t>
  </si>
  <si>
    <t>%M-Hispanic</t>
  </si>
  <si>
    <t>F-White</t>
  </si>
  <si>
    <t>%F-White</t>
  </si>
  <si>
    <t>M-White</t>
  </si>
  <si>
    <t>%M-White</t>
  </si>
  <si>
    <t>F-Minority</t>
  </si>
  <si>
    <t>%F-Minority</t>
  </si>
  <si>
    <t>M-Minority</t>
  </si>
  <si>
    <t>%M-Minority</t>
  </si>
  <si>
    <r>
      <t xml:space="preserve">Students By Race/Ethnicity  </t>
    </r>
    <r>
      <rPr>
        <sz val="10"/>
        <rFont val="Arial"/>
        <family val="0"/>
      </rPr>
      <t>- - - continued</t>
    </r>
  </si>
  <si>
    <t>Not Used</t>
  </si>
  <si>
    <t>LEP_NFR</t>
  </si>
  <si>
    <t>%LEP_NFR</t>
  </si>
  <si>
    <t>Data:  Counts and percentages by gender, race/ethnicity, free/reduced lunch, at-risk, English proficiency, grade placement, and age over 21.</t>
  </si>
  <si>
    <t>F-HawPI</t>
  </si>
  <si>
    <t>%F-HawPI</t>
  </si>
  <si>
    <t>M-HawPI</t>
  </si>
  <si>
    <t>%M-HawPI</t>
  </si>
  <si>
    <t>HawPI</t>
  </si>
  <si>
    <t>%HawPI</t>
  </si>
  <si>
    <t>American Indian/Alaskan Native</t>
  </si>
  <si>
    <t>F-Multiple</t>
  </si>
  <si>
    <t>%F-Multiple</t>
  </si>
  <si>
    <t>M-Multiple</t>
  </si>
  <si>
    <t>%M-Multiple</t>
  </si>
  <si>
    <t>Multiple</t>
  </si>
  <si>
    <t>%Multiple</t>
  </si>
  <si>
    <t>By SiteCode</t>
  </si>
  <si>
    <t>School or Site Name</t>
  </si>
  <si>
    <t>William J. Fischer Elementary School</t>
  </si>
  <si>
    <t>395004</t>
  </si>
  <si>
    <t>McDonogh #32 Elementary School</t>
  </si>
  <si>
    <t>395005</t>
  </si>
  <si>
    <t>**Hawaiian/Pacific Islander</t>
  </si>
  <si>
    <t>**Multiple Races (Non-Hispanic)</t>
  </si>
  <si>
    <t>344001</t>
  </si>
  <si>
    <t>International High School</t>
  </si>
  <si>
    <t>Female</t>
  </si>
  <si>
    <t>Male</t>
  </si>
  <si>
    <t>Asian</t>
  </si>
  <si>
    <t>Black</t>
  </si>
  <si>
    <t>Hispanic</t>
  </si>
  <si>
    <t>White</t>
  </si>
  <si>
    <t>Minority</t>
  </si>
  <si>
    <t>Number</t>
  </si>
  <si>
    <t>%</t>
  </si>
  <si>
    <t>Free Lunch</t>
  </si>
  <si>
    <t>Dr. Charles Richard Drew Elementary School</t>
  </si>
  <si>
    <t>396009</t>
  </si>
  <si>
    <t>Paul B. Habans Elementary School</t>
  </si>
  <si>
    <t>396010</t>
  </si>
  <si>
    <t>Murray Henderson Elementary School</t>
  </si>
  <si>
    <t>396011</t>
  </si>
  <si>
    <t>John McDonogh Senior High School</t>
  </si>
  <si>
    <t>396012</t>
  </si>
  <si>
    <t>James Weldon Johnson School</t>
  </si>
  <si>
    <t>396017</t>
  </si>
  <si>
    <t>Sarah Towles Reed Senior High School</t>
  </si>
  <si>
    <t>396019</t>
  </si>
  <si>
    <t>A.P. Tureaud Elementary School</t>
  </si>
  <si>
    <t>396022</t>
  </si>
  <si>
    <t>Schwarz Alternative School</t>
  </si>
  <si>
    <t>366001</t>
  </si>
  <si>
    <t>Lagniappe Academies of New Orleans</t>
  </si>
  <si>
    <t>367001</t>
  </si>
  <si>
    <t>E. P. Harney Spirit of Excellence Academy</t>
  </si>
  <si>
    <t>368001</t>
  </si>
  <si>
    <t>Morris Jeff Community School</t>
  </si>
  <si>
    <t>369001</t>
  </si>
  <si>
    <t>Students By Gender</t>
  </si>
  <si>
    <t>Students By Race/Ethnicity</t>
  </si>
  <si>
    <t>Selection:  All Grades/Reported Students.</t>
  </si>
  <si>
    <t/>
  </si>
  <si>
    <t>TOTAL REPORTED STUDENTS</t>
  </si>
  <si>
    <t>English Proficiency</t>
  </si>
  <si>
    <t>Fully Proficient</t>
  </si>
  <si>
    <r>
      <t>L</t>
    </r>
    <r>
      <rPr>
        <sz val="10"/>
        <rFont val="Arial"/>
        <family val="0"/>
      </rPr>
      <t xml:space="preserve">imited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 xml:space="preserve">ng. </t>
    </r>
    <r>
      <rPr>
        <b/>
        <sz val="10"/>
        <rFont val="Arial"/>
        <family val="2"/>
      </rPr>
      <t>P</t>
    </r>
    <r>
      <rPr>
        <sz val="10"/>
        <rFont val="Arial"/>
        <family val="0"/>
      </rPr>
      <t>rof.</t>
    </r>
  </si>
  <si>
    <t>%Female</t>
  </si>
  <si>
    <t>%Male</t>
  </si>
  <si>
    <t>AmerInd</t>
  </si>
  <si>
    <t>%AmerInd</t>
  </si>
  <si>
    <t>%Asian</t>
  </si>
  <si>
    <t>%Black</t>
  </si>
  <si>
    <t>%Hispanic</t>
  </si>
  <si>
    <t>%White</t>
  </si>
  <si>
    <t>%Minority</t>
  </si>
  <si>
    <t>FreeLunch</t>
  </si>
  <si>
    <t>%Free</t>
  </si>
  <si>
    <t>ReducedLunch</t>
  </si>
  <si>
    <t>%Reduced</t>
  </si>
  <si>
    <t>At-Risk</t>
  </si>
  <si>
    <t>%At-Risk</t>
  </si>
  <si>
    <t>Full-EP</t>
  </si>
  <si>
    <t>%Full-EP</t>
  </si>
  <si>
    <t>Limited-EP</t>
  </si>
  <si>
    <t>%Limited-EP</t>
  </si>
  <si>
    <t>Total</t>
  </si>
  <si>
    <t>F-AmerInd</t>
  </si>
  <si>
    <t>M-AmerInd</t>
  </si>
  <si>
    <t>F-Asian</t>
  </si>
  <si>
    <t>M-Asian</t>
  </si>
  <si>
    <t>F-Black</t>
  </si>
  <si>
    <t>M-Black</t>
  </si>
  <si>
    <t>F-Hispanic</t>
  </si>
  <si>
    <t>%F-Hispanic</t>
  </si>
  <si>
    <t>%M-Black</t>
  </si>
  <si>
    <t>%F-Black</t>
  </si>
  <si>
    <t>363001</t>
  </si>
  <si>
    <t>Harriet Tubman Charter School</t>
  </si>
  <si>
    <t>364001</t>
  </si>
  <si>
    <t>Fannie C. Williams Charter School</t>
  </si>
  <si>
    <t>Milestone SABIS Academy of New Orleans</t>
  </si>
  <si>
    <t>339001</t>
  </si>
  <si>
    <t>*October 2011</t>
  </si>
  <si>
    <t>*Actual count date of Sep 30, 2011, because Oct 1st on Saturday.</t>
  </si>
  <si>
    <t>Multiple Statistics By SiteCode For Total Reported Public School Students - October 2011</t>
  </si>
  <si>
    <t>Einstein Charter School</t>
  </si>
  <si>
    <t>036035</t>
  </si>
  <si>
    <t>Warren Easton Senior High School</t>
  </si>
  <si>
    <t>036043</t>
  </si>
  <si>
    <t>Benjamin Franklin High School</t>
  </si>
  <si>
    <t>036056</t>
  </si>
  <si>
    <t>Alice Harte Elementary Charter School</t>
  </si>
  <si>
    <t>036060</t>
  </si>
  <si>
    <t>Edward Hynes Charter School</t>
  </si>
  <si>
    <t>036064</t>
  </si>
  <si>
    <t>Edna Karr Secondary School</t>
  </si>
  <si>
    <t>036079</t>
  </si>
  <si>
    <t>Lusher Charter School</t>
  </si>
  <si>
    <t>036088</t>
  </si>
  <si>
    <t>McDonogh #35 Senior High School</t>
  </si>
  <si>
    <t>036089</t>
  </si>
  <si>
    <t>Mahalia Jackson Elementary School</t>
  </si>
  <si>
    <t>036096</t>
  </si>
  <si>
    <t>Eleanor McMain Secondary School</t>
  </si>
  <si>
    <t>036132</t>
  </si>
  <si>
    <t>Youth Study Center</t>
  </si>
  <si>
    <t>036149</t>
  </si>
  <si>
    <t>Robert Russa Moton Charter School</t>
  </si>
  <si>
    <t>036157</t>
  </si>
  <si>
    <t>KIPP McDonogh 15 School for the Creative Arts</t>
  </si>
  <si>
    <t>398003</t>
  </si>
  <si>
    <t>KIPP Central City Academy</t>
  </si>
  <si>
    <t>398004</t>
  </si>
  <si>
    <t>KIPP Central City Primary</t>
  </si>
  <si>
    <t>398005</t>
  </si>
  <si>
    <t>KIPP Renaissance High School</t>
  </si>
  <si>
    <t>398006</t>
  </si>
  <si>
    <t>KIPP New Orleans Leadership Academy</t>
  </si>
  <si>
    <t>399001</t>
  </si>
  <si>
    <t>Samuel J. Green Charter School</t>
  </si>
  <si>
    <t>399002</t>
  </si>
  <si>
    <t>Arthur Ashe Charter School</t>
  </si>
  <si>
    <t>399003</t>
  </si>
  <si>
    <t>Joseph S. Clark Preparatory High School</t>
  </si>
  <si>
    <t>399004</t>
  </si>
  <si>
    <t>John Dibert Community School</t>
  </si>
  <si>
    <t>384001</t>
  </si>
  <si>
    <t>Miller-McCoy Academy</t>
  </si>
  <si>
    <t>385001</t>
  </si>
  <si>
    <t>NOLA College Prep Charter School</t>
  </si>
  <si>
    <t>387001</t>
  </si>
  <si>
    <t>Langston Hughes Academy Charter School</t>
  </si>
  <si>
    <t>388001</t>
  </si>
  <si>
    <t>Andrew H. Wilson Charter School</t>
  </si>
  <si>
    <t>390001</t>
  </si>
  <si>
    <t>James M. Singleton Charter School</t>
  </si>
  <si>
    <t>391001</t>
  </si>
  <si>
    <t>Dr. M.L.K. Charter School for Science &amp; Tech.</t>
  </si>
  <si>
    <t>392001</t>
  </si>
  <si>
    <t>McDonogh #28 City Park Academy</t>
  </si>
  <si>
    <t>393001</t>
  </si>
  <si>
    <t>Lafayette Academy of New Orleans</t>
  </si>
  <si>
    <t>393002</t>
  </si>
  <si>
    <t>Esperanza Charter School</t>
  </si>
  <si>
    <t>394003</t>
  </si>
  <si>
    <t>McDonogh #42 Elementary Charter School</t>
  </si>
  <si>
    <t>395001</t>
  </si>
  <si>
    <t>Martin Behrman Elementary School</t>
  </si>
  <si>
    <t>395002</t>
  </si>
  <si>
    <t>Dwight D. Eisenhower Elementary School</t>
  </si>
  <si>
    <t>395003</t>
  </si>
  <si>
    <t>At-Risk Students  =  Free or Reduced Lunch Eligible</t>
  </si>
  <si>
    <t>{Page 1 of 4}</t>
  </si>
  <si>
    <t>{Page 2 of 4}</t>
  </si>
  <si>
    <t>036005</t>
  </si>
  <si>
    <t>Audubon Charter School</t>
  </si>
  <si>
    <t>036011</t>
  </si>
  <si>
    <t>Mary Bethune Elementary Literature/Technology</t>
  </si>
  <si>
    <t>036013</t>
  </si>
  <si>
    <t>O.P. Walker Senior High School</t>
  </si>
  <si>
    <t>395007</t>
  </si>
  <si>
    <t>Algiers Technology Academy</t>
  </si>
  <si>
    <t>396001</t>
  </si>
  <si>
    <t>Joseph A. Craig School</t>
  </si>
  <si>
    <t>396003</t>
  </si>
  <si>
    <t>Benjamin Banneker Elementary School</t>
  </si>
  <si>
    <t>396004</t>
  </si>
  <si>
    <t>Walter L. Cohen High School</t>
  </si>
  <si>
    <t>396008</t>
  </si>
  <si>
    <t>The Alternative Learning Institute</t>
  </si>
  <si>
    <t>036158</t>
  </si>
  <si>
    <t>Lake Forest Elementary Charter School</t>
  </si>
  <si>
    <t>036161</t>
  </si>
  <si>
    <t>Benjamin Franklin Elem. Math and Science</t>
  </si>
  <si>
    <t>036163</t>
  </si>
  <si>
    <t>New Orleans Charter Science and Mathematics HS</t>
  </si>
  <si>
    <t>036186</t>
  </si>
  <si>
    <t>Architecture, Design &amp; Engineering High School</t>
  </si>
  <si>
    <t>036700</t>
  </si>
  <si>
    <t>Orleans Central Office</t>
  </si>
  <si>
    <t>OPSB Operated</t>
  </si>
  <si>
    <t>BESE Type 2 Charter</t>
  </si>
  <si>
    <t>Intercultural Charter School</t>
  </si>
  <si>
    <t>LOUISIANA</t>
  </si>
  <si>
    <t>Site Code</t>
  </si>
  <si>
    <t>Total Students 2011</t>
  </si>
  <si>
    <t>Total Reported Students</t>
  </si>
  <si>
    <t>Charter</t>
  </si>
  <si>
    <t>Traditional</t>
  </si>
  <si>
    <t>Batiste Cultural Arts Academy at Live Oak Elem</t>
  </si>
  <si>
    <t>369002</t>
  </si>
  <si>
    <t>SciTech Academy at Laurel Elementary</t>
  </si>
  <si>
    <t>369003</t>
  </si>
  <si>
    <t>ReNEW at Reed Elementary</t>
  </si>
  <si>
    <t>369004</t>
  </si>
  <si>
    <t>ReNEW Accelerated High School #1</t>
  </si>
  <si>
    <t>369005</t>
  </si>
  <si>
    <t>ReNEW Accelerated High School #2</t>
  </si>
  <si>
    <t>373001</t>
  </si>
  <si>
    <t>Arise Academy</t>
  </si>
  <si>
    <t>374001</t>
  </si>
  <si>
    <t>Success Preparatory Academy</t>
  </si>
  <si>
    <t>375001</t>
  </si>
  <si>
    <t>Benjamin E. Mays Preparatory School</t>
  </si>
  <si>
    <t>376001</t>
  </si>
  <si>
    <t>Pride College Preparatory Academy</t>
  </si>
  <si>
    <t>379001</t>
  </si>
  <si>
    <t>Crocker Arts and Technology School</t>
  </si>
  <si>
    <t>380001</t>
  </si>
  <si>
    <t>381001</t>
  </si>
  <si>
    <t>Akili Academy of New Orleans</t>
  </si>
  <si>
    <t>382001</t>
  </si>
  <si>
    <t>New Orleans Charter Science and Math Academy</t>
  </si>
  <si>
    <t>383001</t>
  </si>
  <si>
    <t>Sojourner Truth Academy</t>
  </si>
  <si>
    <t>Lycee Francais de la Nouvelle-Orleans</t>
  </si>
  <si>
    <t>347001</t>
  </si>
  <si>
    <t>New Orleans Military and Maritime Academy</t>
  </si>
  <si>
    <t>348001</t>
  </si>
  <si>
    <t>300001</t>
  </si>
  <si>
    <t>P. A. Capdau School</t>
  </si>
  <si>
    <t>300002</t>
  </si>
  <si>
    <t>Nelson Elementary School</t>
  </si>
  <si>
    <t>300003</t>
  </si>
  <si>
    <t>Lake Area High School</t>
  </si>
  <si>
    <t>300004</t>
  </si>
  <si>
    <t>Gentilly Terrace School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</si>
</sst>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General"/>
    <numFmt numFmtId="174" formatCode="0.00%"/>
    <numFmt numFmtId="175" formatCode="#,##0"/>
    <numFmt numFmtId="176" formatCode="m/d/yyyy"/>
    <numFmt numFmtId="177" formatCode="0.0%"/>
  </numFmts>
  <fonts count="3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8"/>
      <name val="Arial"/>
      <family val="0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darkUp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1" fillId="24" borderId="11" xfId="57" applyFont="1" applyFill="1" applyBorder="1" applyAlignment="1">
      <alignment horizontal="center" vertical="center"/>
      <protection/>
    </xf>
    <xf numFmtId="0" fontId="1" fillId="24" borderId="13" xfId="57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1" fillId="24" borderId="15" xfId="57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/>
    </xf>
    <xf numFmtId="17" fontId="12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13" fillId="24" borderId="14" xfId="57" applyFont="1" applyFill="1" applyBorder="1" applyAlignment="1">
      <alignment horizontal="center" vertical="center"/>
      <protection/>
    </xf>
    <xf numFmtId="0" fontId="13" fillId="24" borderId="15" xfId="57" applyFont="1" applyFill="1" applyBorder="1" applyAlignment="1">
      <alignment horizontal="center" vertical="center"/>
      <protection/>
    </xf>
    <xf numFmtId="0" fontId="1" fillId="24" borderId="15" xfId="57" applyFont="1" applyFill="1" applyBorder="1" applyAlignment="1">
      <alignment horizontal="center" vertical="center"/>
      <protection/>
    </xf>
    <xf numFmtId="0" fontId="13" fillId="24" borderId="15" xfId="57" applyFont="1" applyFill="1" applyBorder="1" applyAlignment="1">
      <alignment horizontal="left" vertical="center"/>
      <protection/>
    </xf>
    <xf numFmtId="0" fontId="7" fillId="0" borderId="0" xfId="0" applyFont="1" applyAlignment="1">
      <alignment horizontal="right"/>
    </xf>
    <xf numFmtId="0" fontId="0" fillId="0" borderId="18" xfId="0" applyBorder="1" applyAlignment="1">
      <alignment horizontal="centerContinuous" vertical="center"/>
    </xf>
    <xf numFmtId="0" fontId="0" fillId="25" borderId="0" xfId="0" applyFill="1" applyAlignment="1">
      <alignment horizontal="left" vertical="center"/>
    </xf>
    <xf numFmtId="0" fontId="0" fillId="25" borderId="11" xfId="0" applyFill="1" applyBorder="1" applyAlignment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 quotePrefix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0" fontId="1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1" fillId="24" borderId="18" xfId="57" applyFont="1" applyFill="1" applyBorder="1" applyAlignment="1">
      <alignment horizontal="center" vertical="center"/>
      <protection/>
    </xf>
    <xf numFmtId="0" fontId="1" fillId="24" borderId="11" xfId="57" applyFont="1" applyFill="1" applyBorder="1" applyAlignment="1">
      <alignment horizontal="center" vertical="center"/>
      <protection/>
    </xf>
    <xf numFmtId="3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0" fontId="34" fillId="0" borderId="21" xfId="57" applyFont="1" applyFill="1" applyBorder="1" applyAlignment="1">
      <alignment horizontal="left" wrapText="1"/>
      <protection/>
    </xf>
    <xf numFmtId="3" fontId="34" fillId="0" borderId="22" xfId="57" applyNumberFormat="1" applyFont="1" applyFill="1" applyBorder="1" applyAlignment="1">
      <alignment horizontal="right" wrapText="1"/>
      <protection/>
    </xf>
    <xf numFmtId="10" fontId="34" fillId="0" borderId="22" xfId="57" applyNumberFormat="1" applyFont="1" applyFill="1" applyBorder="1" applyAlignment="1">
      <alignment horizontal="right" wrapText="1"/>
      <protection/>
    </xf>
    <xf numFmtId="0" fontId="3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" fillId="0" borderId="0" xfId="57" applyFont="1" applyFill="1" applyBorder="1" applyAlignment="1">
      <alignment horizontal="left" wrapText="1"/>
      <protection/>
    </xf>
    <xf numFmtId="0" fontId="1" fillId="0" borderId="0" xfId="57" applyFont="1" applyFill="1" applyBorder="1" applyAlignment="1">
      <alignment horizontal="right" wrapText="1"/>
      <protection/>
    </xf>
    <xf numFmtId="0" fontId="36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" fillId="24" borderId="14" xfId="57" applyFont="1" applyFill="1" applyBorder="1" applyAlignment="1">
      <alignment horizontal="center" vertical="center"/>
      <protection/>
    </xf>
    <xf numFmtId="3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22" borderId="23" xfId="0" applyFont="1" applyFill="1" applyBorder="1" applyAlignment="1">
      <alignment vertical="center"/>
    </xf>
    <xf numFmtId="3" fontId="0" fillId="22" borderId="23" xfId="0" applyNumberFormat="1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 wrapText="1"/>
    </xf>
    <xf numFmtId="177" fontId="0" fillId="22" borderId="23" xfId="0" applyNumberFormat="1" applyFont="1" applyFill="1" applyBorder="1" applyAlignment="1">
      <alignment horizontal="center" vertical="center" wrapText="1"/>
    </xf>
    <xf numFmtId="0" fontId="3" fillId="22" borderId="24" xfId="0" applyFont="1" applyFill="1" applyBorder="1" applyAlignment="1">
      <alignment horizontal="center" vertical="center" wrapText="1"/>
    </xf>
    <xf numFmtId="0" fontId="3" fillId="22" borderId="25" xfId="0" applyFont="1" applyFill="1" applyBorder="1" applyAlignment="1">
      <alignment horizontal="center" vertical="center" wrapText="1"/>
    </xf>
    <xf numFmtId="0" fontId="3" fillId="22" borderId="26" xfId="0" applyFont="1" applyFill="1" applyBorder="1" applyAlignment="1">
      <alignment horizontal="center" vertical="center" wrapText="1"/>
    </xf>
    <xf numFmtId="0" fontId="1" fillId="7" borderId="11" xfId="57" applyFont="1" applyFill="1" applyBorder="1" applyAlignment="1">
      <alignment horizontal="left" wrapText="1"/>
      <protection/>
    </xf>
    <xf numFmtId="3" fontId="1" fillId="7" borderId="13" xfId="57" applyNumberFormat="1" applyFont="1" applyFill="1" applyBorder="1" applyAlignment="1">
      <alignment horizontal="right" wrapText="1"/>
      <protection/>
    </xf>
    <xf numFmtId="10" fontId="1" fillId="7" borderId="13" xfId="57" applyNumberFormat="1" applyFont="1" applyFill="1" applyBorder="1" applyAlignment="1">
      <alignment horizontal="right" wrapText="1"/>
      <protection/>
    </xf>
    <xf numFmtId="0" fontId="1" fillId="4" borderId="11" xfId="57" applyFont="1" applyFill="1" applyBorder="1" applyAlignment="1">
      <alignment horizontal="left" wrapText="1"/>
      <protection/>
    </xf>
    <xf numFmtId="3" fontId="1" fillId="4" borderId="13" xfId="57" applyNumberFormat="1" applyFont="1" applyFill="1" applyBorder="1" applyAlignment="1">
      <alignment horizontal="right" wrapText="1"/>
      <protection/>
    </xf>
    <xf numFmtId="10" fontId="1" fillId="4" borderId="13" xfId="57" applyNumberFormat="1" applyFont="1" applyFill="1" applyBorder="1" applyAlignment="1">
      <alignment horizontal="right" wrapText="1"/>
      <protection/>
    </xf>
    <xf numFmtId="3" fontId="1" fillId="4" borderId="15" xfId="57" applyNumberFormat="1" applyFont="1" applyFill="1" applyBorder="1" applyAlignment="1">
      <alignment horizontal="right" wrapText="1"/>
      <protection/>
    </xf>
    <xf numFmtId="10" fontId="1" fillId="4" borderId="15" xfId="57" applyNumberFormat="1" applyFont="1" applyFill="1" applyBorder="1" applyAlignment="1">
      <alignment horizontal="right" wrapText="1"/>
      <protection/>
    </xf>
    <xf numFmtId="0" fontId="1" fillId="5" borderId="11" xfId="57" applyFont="1" applyFill="1" applyBorder="1" applyAlignment="1">
      <alignment horizontal="left" wrapText="1"/>
      <protection/>
    </xf>
    <xf numFmtId="3" fontId="1" fillId="5" borderId="13" xfId="57" applyNumberFormat="1" applyFont="1" applyFill="1" applyBorder="1" applyAlignment="1">
      <alignment horizontal="right" wrapText="1"/>
      <protection/>
    </xf>
    <xf numFmtId="10" fontId="1" fillId="5" borderId="13" xfId="57" applyNumberFormat="1" applyFont="1" applyFill="1" applyBorder="1" applyAlignment="1">
      <alignment horizontal="right" wrapText="1"/>
      <protection/>
    </xf>
    <xf numFmtId="0" fontId="1" fillId="26" borderId="11" xfId="57" applyFont="1" applyFill="1" applyBorder="1" applyAlignment="1">
      <alignment horizontal="left" wrapText="1"/>
      <protection/>
    </xf>
    <xf numFmtId="3" fontId="1" fillId="26" borderId="13" xfId="57" applyNumberFormat="1" applyFont="1" applyFill="1" applyBorder="1" applyAlignment="1">
      <alignment horizontal="right" wrapText="1"/>
      <protection/>
    </xf>
    <xf numFmtId="10" fontId="1" fillId="26" borderId="13" xfId="57" applyNumberFormat="1" applyFont="1" applyFill="1" applyBorder="1" applyAlignment="1">
      <alignment horizontal="right" wrapText="1"/>
      <protection/>
    </xf>
    <xf numFmtId="0" fontId="1" fillId="22" borderId="11" xfId="57" applyFont="1" applyFill="1" applyBorder="1" applyAlignment="1">
      <alignment horizontal="left" wrapText="1"/>
      <protection/>
    </xf>
    <xf numFmtId="3" fontId="1" fillId="22" borderId="13" xfId="57" applyNumberFormat="1" applyFont="1" applyFill="1" applyBorder="1" applyAlignment="1">
      <alignment horizontal="right" wrapText="1"/>
      <protection/>
    </xf>
    <xf numFmtId="10" fontId="1" fillId="22" borderId="13" xfId="57" applyNumberFormat="1" applyFont="1" applyFill="1" applyBorder="1" applyAlignment="1">
      <alignment horizontal="right" wrapText="1"/>
      <protection/>
    </xf>
    <xf numFmtId="3" fontId="1" fillId="22" borderId="15" xfId="57" applyNumberFormat="1" applyFont="1" applyFill="1" applyBorder="1" applyAlignment="1">
      <alignment horizontal="right" wrapText="1"/>
      <protection/>
    </xf>
    <xf numFmtId="10" fontId="1" fillId="22" borderId="15" xfId="57" applyNumberFormat="1" applyFont="1" applyFill="1" applyBorder="1" applyAlignment="1">
      <alignment horizontal="right" wrapText="1"/>
      <protection/>
    </xf>
    <xf numFmtId="3" fontId="1" fillId="0" borderId="27" xfId="57" applyNumberFormat="1" applyFont="1" applyFill="1" applyBorder="1" applyAlignment="1">
      <alignment horizontal="right" wrapText="1"/>
      <protection/>
    </xf>
    <xf numFmtId="10" fontId="1" fillId="0" borderId="27" xfId="57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4" fillId="22" borderId="28" xfId="0" applyFont="1" applyFill="1" applyBorder="1" applyAlignment="1">
      <alignment horizontal="center" vertical="center" wrapText="1"/>
    </xf>
    <xf numFmtId="0" fontId="4" fillId="22" borderId="2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24" borderId="18" xfId="57" applyFont="1" applyFill="1" applyBorder="1" applyAlignment="1">
      <alignment horizontal="center" vertical="center"/>
      <protection/>
    </xf>
    <xf numFmtId="0" fontId="1" fillId="24" borderId="11" xfId="57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Continuous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112"/>
  <sheetViews>
    <sheetView tabSelected="1" zoomScalePageLayoutView="0" workbookViewId="0" topLeftCell="A1">
      <selection activeCell="A6" sqref="A6"/>
    </sheetView>
  </sheetViews>
  <sheetFormatPr defaultColWidth="8.8515625" defaultRowHeight="12.75"/>
  <cols>
    <col min="1" max="1" width="17.28125" style="0" bestFit="1" customWidth="1"/>
    <col min="2" max="2" width="8.00390625" style="0" customWidth="1"/>
    <col min="3" max="3" width="48.28125" style="0" customWidth="1"/>
    <col min="4" max="4" width="15.140625" style="0" customWidth="1"/>
    <col min="5" max="5" width="8.28125" style="0" customWidth="1"/>
    <col min="6" max="69" width="8.00390625" style="0" customWidth="1"/>
  </cols>
  <sheetData>
    <row r="1" spans="1:69" ht="19.5">
      <c r="A1" s="35"/>
      <c r="B1" s="11"/>
      <c r="C1" s="12"/>
      <c r="D1" s="12"/>
      <c r="E1" s="12"/>
      <c r="F1" s="42" t="s">
        <v>154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2" t="s">
        <v>154</v>
      </c>
      <c r="AI1" s="43"/>
      <c r="AJ1" s="43"/>
      <c r="AK1" s="43"/>
      <c r="AL1" s="43"/>
      <c r="AM1" s="43"/>
      <c r="AN1" s="1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2" t="s">
        <v>154</v>
      </c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</row>
    <row r="2" spans="1:69" ht="12.75" thickBot="1">
      <c r="A2" s="12"/>
      <c r="B2" s="17"/>
      <c r="C2" s="12"/>
      <c r="D2" s="12"/>
      <c r="E2" s="12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1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</row>
    <row r="3" spans="2:69" ht="16.5" thickBot="1" thickTop="1">
      <c r="B3" s="34"/>
      <c r="C3" s="18" t="s">
        <v>112</v>
      </c>
      <c r="D3" s="12"/>
      <c r="E3" s="12"/>
      <c r="F3" s="45" t="s">
        <v>6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5" t="s">
        <v>6</v>
      </c>
      <c r="AI3" s="43"/>
      <c r="AJ3" s="43"/>
      <c r="AK3" s="43"/>
      <c r="AL3" s="43"/>
      <c r="AM3" s="43"/>
      <c r="AN3" s="1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5" t="s">
        <v>6</v>
      </c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</row>
    <row r="4" spans="2:69" ht="15">
      <c r="B4" s="19"/>
      <c r="C4" s="19" t="s">
        <v>152</v>
      </c>
      <c r="D4" s="12"/>
      <c r="E4" s="12"/>
      <c r="F4" s="45" t="s">
        <v>110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5" t="s">
        <v>110</v>
      </c>
      <c r="AI4" s="43"/>
      <c r="AJ4" s="43"/>
      <c r="AK4" s="43"/>
      <c r="AL4" s="43"/>
      <c r="AM4" s="43"/>
      <c r="AN4" s="1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5" t="s">
        <v>110</v>
      </c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</row>
    <row r="5" spans="2:69" ht="12.75">
      <c r="B5" s="16"/>
      <c r="C5" s="16" t="s">
        <v>66</v>
      </c>
      <c r="D5" s="12"/>
      <c r="E5" s="12"/>
      <c r="F5" s="46" t="s">
        <v>52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6" t="s">
        <v>52</v>
      </c>
      <c r="AI5" s="43"/>
      <c r="AJ5" s="43"/>
      <c r="AK5" s="43"/>
      <c r="AL5" s="43"/>
      <c r="AM5" s="43"/>
      <c r="AN5" s="1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6" t="s">
        <v>52</v>
      </c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</row>
    <row r="6" spans="1:69" ht="17.25" customHeight="1">
      <c r="A6" s="12"/>
      <c r="B6" s="12"/>
      <c r="C6" s="41" t="s">
        <v>153</v>
      </c>
      <c r="D6" s="12"/>
      <c r="E6" s="12"/>
      <c r="F6" s="13"/>
      <c r="G6" s="12"/>
      <c r="H6" s="12"/>
      <c r="I6" s="12"/>
      <c r="J6" s="12"/>
      <c r="K6" s="12"/>
      <c r="L6" s="12"/>
      <c r="M6" s="12"/>
      <c r="N6" s="12"/>
      <c r="O6" s="12"/>
      <c r="AG6" s="26" t="s">
        <v>222</v>
      </c>
      <c r="AH6" s="26"/>
      <c r="AI6" s="40"/>
      <c r="AJ6" s="39"/>
      <c r="AK6" s="40" t="s">
        <v>0</v>
      </c>
      <c r="AL6" s="15"/>
      <c r="AM6" s="15"/>
      <c r="AN6" s="15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31"/>
      <c r="BD6" s="1"/>
      <c r="BE6" s="26" t="s">
        <v>223</v>
      </c>
      <c r="BF6" s="1"/>
      <c r="BG6" s="1"/>
      <c r="BH6" s="1"/>
      <c r="BI6" s="1"/>
      <c r="BJ6" s="1"/>
      <c r="BK6" s="1"/>
      <c r="BL6" s="1"/>
      <c r="BM6" s="15"/>
      <c r="BQ6" s="26"/>
    </row>
    <row r="7" spans="1:69" ht="19.5" customHeight="1">
      <c r="A7" s="98"/>
      <c r="B7" s="36"/>
      <c r="C7" s="32"/>
      <c r="D7" s="96" t="s">
        <v>255</v>
      </c>
      <c r="E7" s="71"/>
      <c r="F7" s="6" t="s">
        <v>108</v>
      </c>
      <c r="G7" s="3"/>
      <c r="H7" s="3"/>
      <c r="I7" s="4"/>
      <c r="J7" s="6" t="s">
        <v>109</v>
      </c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6" t="s">
        <v>48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4"/>
      <c r="BF7" s="6" t="s">
        <v>221</v>
      </c>
      <c r="BG7" s="3"/>
      <c r="BH7" s="3"/>
      <c r="BI7" s="3"/>
      <c r="BJ7" s="3"/>
      <c r="BK7" s="3"/>
      <c r="BL7" s="3"/>
      <c r="BM7" s="4"/>
      <c r="BN7" s="6" t="s">
        <v>113</v>
      </c>
      <c r="BO7" s="3"/>
      <c r="BP7" s="3"/>
      <c r="BQ7" s="103"/>
    </row>
    <row r="8" spans="1:69" ht="19.5" customHeight="1">
      <c r="A8" s="99"/>
      <c r="B8" s="37"/>
      <c r="C8" s="33"/>
      <c r="D8" s="97"/>
      <c r="E8" s="72"/>
      <c r="F8" s="2" t="s">
        <v>76</v>
      </c>
      <c r="G8" s="4"/>
      <c r="H8" s="2" t="s">
        <v>77</v>
      </c>
      <c r="I8" s="5"/>
      <c r="J8" s="2" t="s">
        <v>59</v>
      </c>
      <c r="K8" s="2"/>
      <c r="L8" s="2"/>
      <c r="M8" s="2"/>
      <c r="N8" s="2"/>
      <c r="O8" s="4"/>
      <c r="P8" s="2" t="s">
        <v>78</v>
      </c>
      <c r="Q8" s="2"/>
      <c r="R8" s="2"/>
      <c r="S8" s="2"/>
      <c r="T8" s="2"/>
      <c r="U8" s="4"/>
      <c r="V8" s="2" t="s">
        <v>79</v>
      </c>
      <c r="W8" s="2"/>
      <c r="X8" s="2"/>
      <c r="Y8" s="2"/>
      <c r="Z8" s="2"/>
      <c r="AA8" s="4"/>
      <c r="AB8" s="2" t="s">
        <v>80</v>
      </c>
      <c r="AC8" s="2"/>
      <c r="AD8" s="2"/>
      <c r="AE8" s="2"/>
      <c r="AF8" s="2"/>
      <c r="AG8" s="4"/>
      <c r="AH8" s="30" t="s">
        <v>72</v>
      </c>
      <c r="AI8" s="30"/>
      <c r="AJ8" s="30"/>
      <c r="AK8" s="30"/>
      <c r="AL8" s="30"/>
      <c r="AM8" s="4"/>
      <c r="AN8" s="2" t="s">
        <v>81</v>
      </c>
      <c r="AO8" s="2"/>
      <c r="AP8" s="2"/>
      <c r="AQ8" s="2"/>
      <c r="AR8" s="2"/>
      <c r="AS8" s="4"/>
      <c r="AT8" s="30" t="s">
        <v>73</v>
      </c>
      <c r="AU8" s="30"/>
      <c r="AV8" s="30"/>
      <c r="AW8" s="30"/>
      <c r="AX8" s="30"/>
      <c r="AY8" s="4"/>
      <c r="AZ8" s="2" t="s">
        <v>82</v>
      </c>
      <c r="BA8" s="2"/>
      <c r="BB8" s="2"/>
      <c r="BC8" s="2"/>
      <c r="BD8" s="2"/>
      <c r="BE8" s="5"/>
      <c r="BF8" s="2" t="s">
        <v>85</v>
      </c>
      <c r="BG8" s="4"/>
      <c r="BH8" s="27" t="s">
        <v>4</v>
      </c>
      <c r="BI8" s="4"/>
      <c r="BJ8" s="28"/>
      <c r="BK8" s="29"/>
      <c r="BL8" s="2" t="s">
        <v>5</v>
      </c>
      <c r="BM8" s="5"/>
      <c r="BN8" s="2" t="s">
        <v>114</v>
      </c>
      <c r="BO8" s="4"/>
      <c r="BP8" s="20" t="s">
        <v>115</v>
      </c>
      <c r="BQ8" s="14"/>
    </row>
    <row r="9" spans="1:69" ht="18" customHeight="1">
      <c r="A9" s="100"/>
      <c r="B9" s="38"/>
      <c r="C9" s="49"/>
      <c r="D9" s="97"/>
      <c r="E9" s="73"/>
      <c r="F9" s="7" t="s">
        <v>83</v>
      </c>
      <c r="G9" s="8" t="s">
        <v>84</v>
      </c>
      <c r="H9" s="8" t="s">
        <v>83</v>
      </c>
      <c r="I9" s="8" t="s">
        <v>84</v>
      </c>
      <c r="J9" s="24" t="s">
        <v>76</v>
      </c>
      <c r="K9" s="8" t="s">
        <v>84</v>
      </c>
      <c r="L9" s="24" t="s">
        <v>77</v>
      </c>
      <c r="M9" s="8" t="s">
        <v>84</v>
      </c>
      <c r="N9" s="8" t="s">
        <v>135</v>
      </c>
      <c r="O9" s="8" t="s">
        <v>84</v>
      </c>
      <c r="P9" s="24" t="s">
        <v>76</v>
      </c>
      <c r="Q9" s="8" t="s">
        <v>84</v>
      </c>
      <c r="R9" s="24" t="s">
        <v>77</v>
      </c>
      <c r="S9" s="8" t="s">
        <v>84</v>
      </c>
      <c r="T9" s="8" t="s">
        <v>135</v>
      </c>
      <c r="U9" s="8" t="s">
        <v>84</v>
      </c>
      <c r="V9" s="24" t="s">
        <v>76</v>
      </c>
      <c r="W9" s="8" t="s">
        <v>84</v>
      </c>
      <c r="X9" s="24" t="s">
        <v>77</v>
      </c>
      <c r="Y9" s="8" t="s">
        <v>84</v>
      </c>
      <c r="Z9" s="8" t="s">
        <v>135</v>
      </c>
      <c r="AA9" s="8" t="s">
        <v>84</v>
      </c>
      <c r="AB9" s="24" t="s">
        <v>76</v>
      </c>
      <c r="AC9" s="8" t="s">
        <v>84</v>
      </c>
      <c r="AD9" s="24" t="s">
        <v>77</v>
      </c>
      <c r="AE9" s="8" t="s">
        <v>84</v>
      </c>
      <c r="AF9" s="8" t="s">
        <v>135</v>
      </c>
      <c r="AG9" s="8" t="s">
        <v>84</v>
      </c>
      <c r="AH9" s="24" t="s">
        <v>76</v>
      </c>
      <c r="AI9" s="8" t="s">
        <v>84</v>
      </c>
      <c r="AJ9" s="24" t="s">
        <v>77</v>
      </c>
      <c r="AK9" s="8" t="s">
        <v>84</v>
      </c>
      <c r="AL9" s="8" t="s">
        <v>135</v>
      </c>
      <c r="AM9" s="8" t="s">
        <v>84</v>
      </c>
      <c r="AN9" s="24" t="s">
        <v>76</v>
      </c>
      <c r="AO9" s="8" t="s">
        <v>84</v>
      </c>
      <c r="AP9" s="24" t="s">
        <v>77</v>
      </c>
      <c r="AQ9" s="8" t="s">
        <v>84</v>
      </c>
      <c r="AR9" s="8" t="s">
        <v>135</v>
      </c>
      <c r="AS9" s="8" t="s">
        <v>84</v>
      </c>
      <c r="AT9" s="24" t="s">
        <v>76</v>
      </c>
      <c r="AU9" s="8" t="s">
        <v>84</v>
      </c>
      <c r="AV9" s="24" t="s">
        <v>77</v>
      </c>
      <c r="AW9" s="8" t="s">
        <v>84</v>
      </c>
      <c r="AX9" s="8" t="s">
        <v>135</v>
      </c>
      <c r="AY9" s="8" t="s">
        <v>84</v>
      </c>
      <c r="AZ9" s="24" t="s">
        <v>76</v>
      </c>
      <c r="BA9" s="8" t="s">
        <v>84</v>
      </c>
      <c r="BB9" s="24" t="s">
        <v>77</v>
      </c>
      <c r="BC9" s="8" t="s">
        <v>84</v>
      </c>
      <c r="BD9" s="8" t="s">
        <v>135</v>
      </c>
      <c r="BE9" s="8" t="s">
        <v>84</v>
      </c>
      <c r="BF9" s="8" t="s">
        <v>83</v>
      </c>
      <c r="BG9" s="8" t="s">
        <v>84</v>
      </c>
      <c r="BH9" s="8" t="s">
        <v>83</v>
      </c>
      <c r="BI9" s="8" t="s">
        <v>84</v>
      </c>
      <c r="BJ9" s="8"/>
      <c r="BK9" s="8"/>
      <c r="BL9" s="8" t="s">
        <v>83</v>
      </c>
      <c r="BM9" s="8" t="s">
        <v>84</v>
      </c>
      <c r="BN9" s="8" t="s">
        <v>83</v>
      </c>
      <c r="BO9" s="8" t="s">
        <v>84</v>
      </c>
      <c r="BP9" s="8" t="s">
        <v>83</v>
      </c>
      <c r="BQ9" s="8" t="s">
        <v>84</v>
      </c>
    </row>
    <row r="10" spans="1:69" ht="18" customHeight="1">
      <c r="A10" s="49"/>
      <c r="B10" s="65"/>
      <c r="C10" s="67" t="s">
        <v>256</v>
      </c>
      <c r="D10" s="68">
        <v>42030</v>
      </c>
      <c r="E10" s="69"/>
      <c r="F10" s="63"/>
      <c r="G10" s="10"/>
      <c r="H10" s="10"/>
      <c r="I10" s="10"/>
      <c r="J10" s="24"/>
      <c r="K10" s="10"/>
      <c r="L10" s="24"/>
      <c r="M10" s="10"/>
      <c r="N10" s="10"/>
      <c r="O10" s="10"/>
      <c r="P10" s="24"/>
      <c r="Q10" s="10"/>
      <c r="R10" s="24"/>
      <c r="S10" s="10"/>
      <c r="T10" s="10"/>
      <c r="U10" s="10"/>
      <c r="V10" s="24"/>
      <c r="W10" s="10"/>
      <c r="X10" s="24"/>
      <c r="Y10" s="10"/>
      <c r="Z10" s="10"/>
      <c r="AA10" s="10"/>
      <c r="AB10" s="24"/>
      <c r="AC10" s="10"/>
      <c r="AD10" s="24"/>
      <c r="AE10" s="10"/>
      <c r="AF10" s="10"/>
      <c r="AG10" s="10"/>
      <c r="AH10" s="24"/>
      <c r="AI10" s="10"/>
      <c r="AJ10" s="24"/>
      <c r="AK10" s="10"/>
      <c r="AL10" s="10"/>
      <c r="AM10" s="10"/>
      <c r="AN10" s="24"/>
      <c r="AO10" s="10"/>
      <c r="AP10" s="24"/>
      <c r="AQ10" s="10"/>
      <c r="AR10" s="10"/>
      <c r="AS10" s="10"/>
      <c r="AT10" s="24"/>
      <c r="AU10" s="10"/>
      <c r="AV10" s="24"/>
      <c r="AW10" s="10"/>
      <c r="AX10" s="10"/>
      <c r="AY10" s="10"/>
      <c r="AZ10" s="24"/>
      <c r="BA10" s="10"/>
      <c r="BB10" s="24"/>
      <c r="BC10" s="10"/>
      <c r="BD10" s="10"/>
      <c r="BE10" s="10"/>
      <c r="BF10" s="10"/>
      <c r="BG10" s="10"/>
      <c r="BH10" s="10"/>
      <c r="BI10" s="10"/>
      <c r="BJ10" s="50"/>
      <c r="BK10" s="51"/>
      <c r="BL10" s="10"/>
      <c r="BM10" s="10"/>
      <c r="BN10" s="10"/>
      <c r="BO10" s="10"/>
      <c r="BP10" s="10"/>
      <c r="BQ10" s="10"/>
    </row>
    <row r="11" spans="1:69" ht="18" customHeight="1">
      <c r="A11" s="49"/>
      <c r="B11" s="65"/>
      <c r="C11" s="67" t="s">
        <v>257</v>
      </c>
      <c r="D11" s="68">
        <v>32593</v>
      </c>
      <c r="E11" s="70">
        <f>SUM(D11/D10)</f>
        <v>0.7754699024506305</v>
      </c>
      <c r="F11" s="63"/>
      <c r="G11" s="10"/>
      <c r="H11" s="10"/>
      <c r="I11" s="10"/>
      <c r="J11" s="24"/>
      <c r="K11" s="10"/>
      <c r="L11" s="24"/>
      <c r="M11" s="10"/>
      <c r="N11" s="10"/>
      <c r="O11" s="10"/>
      <c r="P11" s="24"/>
      <c r="Q11" s="10"/>
      <c r="R11" s="24"/>
      <c r="S11" s="10"/>
      <c r="T11" s="10"/>
      <c r="U11" s="10"/>
      <c r="V11" s="24"/>
      <c r="W11" s="10"/>
      <c r="X11" s="24"/>
      <c r="Y11" s="10"/>
      <c r="Z11" s="10"/>
      <c r="AA11" s="10"/>
      <c r="AB11" s="24"/>
      <c r="AC11" s="10"/>
      <c r="AD11" s="24"/>
      <c r="AE11" s="10"/>
      <c r="AF11" s="10"/>
      <c r="AG11" s="10"/>
      <c r="AH11" s="24"/>
      <c r="AI11" s="10"/>
      <c r="AJ11" s="24"/>
      <c r="AK11" s="10"/>
      <c r="AL11" s="10"/>
      <c r="AM11" s="10"/>
      <c r="AN11" s="24"/>
      <c r="AO11" s="10"/>
      <c r="AP11" s="24"/>
      <c r="AQ11" s="10"/>
      <c r="AR11" s="10"/>
      <c r="AS11" s="10"/>
      <c r="AT11" s="24"/>
      <c r="AU11" s="10"/>
      <c r="AV11" s="24"/>
      <c r="AW11" s="10"/>
      <c r="AX11" s="10"/>
      <c r="AY11" s="10"/>
      <c r="AZ11" s="24"/>
      <c r="BA11" s="10"/>
      <c r="BB11" s="24"/>
      <c r="BC11" s="10"/>
      <c r="BD11" s="10"/>
      <c r="BE11" s="10"/>
      <c r="BF11" s="10"/>
      <c r="BG11" s="10"/>
      <c r="BH11" s="10"/>
      <c r="BI11" s="10"/>
      <c r="BJ11" s="50"/>
      <c r="BK11" s="51"/>
      <c r="BL11" s="10"/>
      <c r="BM11" s="10"/>
      <c r="BN11" s="10"/>
      <c r="BO11" s="10"/>
      <c r="BP11" s="10"/>
      <c r="BQ11" s="10"/>
    </row>
    <row r="12" spans="1:69" ht="18" customHeight="1">
      <c r="A12" s="49"/>
      <c r="B12" s="65"/>
      <c r="C12" s="67" t="s">
        <v>258</v>
      </c>
      <c r="D12" s="68">
        <v>9437</v>
      </c>
      <c r="E12" s="70">
        <f>SUM(D12/D10)</f>
        <v>0.2245300975493695</v>
      </c>
      <c r="F12" s="63"/>
      <c r="G12" s="10"/>
      <c r="H12" s="10"/>
      <c r="I12" s="10"/>
      <c r="J12" s="24"/>
      <c r="K12" s="10"/>
      <c r="L12" s="24"/>
      <c r="M12" s="10"/>
      <c r="N12" s="10"/>
      <c r="O12" s="10"/>
      <c r="P12" s="24"/>
      <c r="Q12" s="10"/>
      <c r="R12" s="24"/>
      <c r="S12" s="10"/>
      <c r="T12" s="10"/>
      <c r="U12" s="10"/>
      <c r="V12" s="24"/>
      <c r="W12" s="10"/>
      <c r="X12" s="24"/>
      <c r="Y12" s="10"/>
      <c r="Z12" s="10"/>
      <c r="AA12" s="10"/>
      <c r="AB12" s="24"/>
      <c r="AC12" s="10"/>
      <c r="AD12" s="24"/>
      <c r="AE12" s="10"/>
      <c r="AF12" s="10"/>
      <c r="AG12" s="10"/>
      <c r="AH12" s="24"/>
      <c r="AI12" s="10"/>
      <c r="AJ12" s="24"/>
      <c r="AK12" s="10"/>
      <c r="AL12" s="10"/>
      <c r="AM12" s="10"/>
      <c r="AN12" s="24"/>
      <c r="AO12" s="10"/>
      <c r="AP12" s="24"/>
      <c r="AQ12" s="10"/>
      <c r="AR12" s="10"/>
      <c r="AS12" s="10"/>
      <c r="AT12" s="24"/>
      <c r="AU12" s="10"/>
      <c r="AV12" s="24"/>
      <c r="AW12" s="10"/>
      <c r="AX12" s="10"/>
      <c r="AY12" s="10"/>
      <c r="AZ12" s="24"/>
      <c r="BA12" s="10"/>
      <c r="BB12" s="24"/>
      <c r="BC12" s="10"/>
      <c r="BD12" s="10"/>
      <c r="BE12" s="10"/>
      <c r="BF12" s="10"/>
      <c r="BG12" s="10"/>
      <c r="BH12" s="10"/>
      <c r="BI12" s="10"/>
      <c r="BJ12" s="50"/>
      <c r="BK12" s="51"/>
      <c r="BL12" s="10"/>
      <c r="BM12" s="10"/>
      <c r="BN12" s="10"/>
      <c r="BO12" s="10"/>
      <c r="BP12" s="10"/>
      <c r="BQ12" s="10"/>
    </row>
    <row r="13" spans="1:69" ht="18" customHeight="1">
      <c r="A13" s="9"/>
      <c r="B13" s="9"/>
      <c r="C13" s="66"/>
      <c r="D13" s="64"/>
      <c r="E13" s="4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1" t="s">
        <v>49</v>
      </c>
      <c r="BK13" s="102"/>
      <c r="BL13" s="10"/>
      <c r="BM13" s="10"/>
      <c r="BN13" s="10"/>
      <c r="BO13" s="10"/>
      <c r="BP13" s="10"/>
      <c r="BQ13" s="10"/>
    </row>
    <row r="14" spans="1:69" ht="18" customHeight="1">
      <c r="A14" s="57" t="s">
        <v>29</v>
      </c>
      <c r="B14" s="61" t="s">
        <v>254</v>
      </c>
      <c r="C14" s="62" t="s">
        <v>67</v>
      </c>
      <c r="D14" s="21"/>
      <c r="E14" s="58"/>
      <c r="F14" s="22" t="s">
        <v>76</v>
      </c>
      <c r="G14" s="23" t="s">
        <v>116</v>
      </c>
      <c r="H14" s="23" t="s">
        <v>77</v>
      </c>
      <c r="I14" s="23" t="s">
        <v>117</v>
      </c>
      <c r="J14" s="25" t="s">
        <v>136</v>
      </c>
      <c r="K14" s="25" t="s">
        <v>37</v>
      </c>
      <c r="L14" s="25" t="s">
        <v>137</v>
      </c>
      <c r="M14" s="25" t="s">
        <v>36</v>
      </c>
      <c r="N14" s="23" t="s">
        <v>118</v>
      </c>
      <c r="O14" s="23" t="s">
        <v>119</v>
      </c>
      <c r="P14" s="23" t="s">
        <v>138</v>
      </c>
      <c r="Q14" s="23" t="s">
        <v>35</v>
      </c>
      <c r="R14" s="23" t="s">
        <v>139</v>
      </c>
      <c r="S14" s="23" t="s">
        <v>1</v>
      </c>
      <c r="T14" s="23" t="s">
        <v>78</v>
      </c>
      <c r="U14" s="23" t="s">
        <v>120</v>
      </c>
      <c r="V14" s="23" t="s">
        <v>140</v>
      </c>
      <c r="W14" s="23" t="s">
        <v>145</v>
      </c>
      <c r="X14" s="23" t="s">
        <v>141</v>
      </c>
      <c r="Y14" s="23" t="s">
        <v>144</v>
      </c>
      <c r="Z14" s="23" t="s">
        <v>79</v>
      </c>
      <c r="AA14" s="23" t="s">
        <v>121</v>
      </c>
      <c r="AB14" s="25" t="s">
        <v>142</v>
      </c>
      <c r="AC14" s="25" t="s">
        <v>143</v>
      </c>
      <c r="AD14" s="25" t="s">
        <v>38</v>
      </c>
      <c r="AE14" s="25" t="s">
        <v>39</v>
      </c>
      <c r="AF14" s="23" t="s">
        <v>80</v>
      </c>
      <c r="AG14" s="23" t="s">
        <v>122</v>
      </c>
      <c r="AH14" s="25" t="s">
        <v>53</v>
      </c>
      <c r="AI14" s="25" t="s">
        <v>54</v>
      </c>
      <c r="AJ14" s="25" t="s">
        <v>55</v>
      </c>
      <c r="AK14" s="25" t="s">
        <v>56</v>
      </c>
      <c r="AL14" s="23" t="s">
        <v>57</v>
      </c>
      <c r="AM14" s="23" t="s">
        <v>58</v>
      </c>
      <c r="AN14" s="23" t="s">
        <v>40</v>
      </c>
      <c r="AO14" s="23" t="s">
        <v>41</v>
      </c>
      <c r="AP14" s="23" t="s">
        <v>42</v>
      </c>
      <c r="AQ14" s="23" t="s">
        <v>43</v>
      </c>
      <c r="AR14" s="23" t="s">
        <v>81</v>
      </c>
      <c r="AS14" s="23" t="s">
        <v>123</v>
      </c>
      <c r="AT14" s="23" t="s">
        <v>60</v>
      </c>
      <c r="AU14" s="23" t="s">
        <v>61</v>
      </c>
      <c r="AV14" s="23" t="s">
        <v>62</v>
      </c>
      <c r="AW14" s="23" t="s">
        <v>63</v>
      </c>
      <c r="AX14" s="23" t="s">
        <v>64</v>
      </c>
      <c r="AY14" s="23" t="s">
        <v>65</v>
      </c>
      <c r="AZ14" s="25" t="s">
        <v>44</v>
      </c>
      <c r="BA14" s="25" t="s">
        <v>45</v>
      </c>
      <c r="BB14" s="25" t="s">
        <v>46</v>
      </c>
      <c r="BC14" s="25" t="s">
        <v>47</v>
      </c>
      <c r="BD14" s="23" t="s">
        <v>82</v>
      </c>
      <c r="BE14" s="23" t="s">
        <v>124</v>
      </c>
      <c r="BF14" s="23" t="s">
        <v>125</v>
      </c>
      <c r="BG14" s="23" t="s">
        <v>126</v>
      </c>
      <c r="BH14" s="23" t="s">
        <v>127</v>
      </c>
      <c r="BI14" s="23" t="s">
        <v>128</v>
      </c>
      <c r="BJ14" s="23" t="s">
        <v>50</v>
      </c>
      <c r="BK14" s="23" t="s">
        <v>51</v>
      </c>
      <c r="BL14" s="23" t="s">
        <v>129</v>
      </c>
      <c r="BM14" s="23" t="s">
        <v>130</v>
      </c>
      <c r="BN14" s="23" t="s">
        <v>131</v>
      </c>
      <c r="BO14" s="23" t="s">
        <v>132</v>
      </c>
      <c r="BP14" s="23" t="s">
        <v>133</v>
      </c>
      <c r="BQ14" s="23" t="s">
        <v>134</v>
      </c>
    </row>
    <row r="15" spans="1:69" s="47" customFormat="1" ht="15" customHeight="1">
      <c r="A15" s="74" t="s">
        <v>250</v>
      </c>
      <c r="B15" s="74" t="s">
        <v>246</v>
      </c>
      <c r="C15" s="74" t="s">
        <v>247</v>
      </c>
      <c r="D15" s="75">
        <v>195</v>
      </c>
      <c r="E15" s="75"/>
      <c r="F15" s="75">
        <v>109</v>
      </c>
      <c r="G15" s="76">
        <v>0.558974358974359</v>
      </c>
      <c r="H15" s="75">
        <v>86</v>
      </c>
      <c r="I15" s="76">
        <v>0.441025641025641</v>
      </c>
      <c r="J15" s="75">
        <v>0</v>
      </c>
      <c r="K15" s="76">
        <v>0</v>
      </c>
      <c r="L15" s="75">
        <v>0</v>
      </c>
      <c r="M15" s="76">
        <v>0</v>
      </c>
      <c r="N15" s="75">
        <v>0</v>
      </c>
      <c r="O15" s="76">
        <v>0</v>
      </c>
      <c r="P15" s="75">
        <v>0</v>
      </c>
      <c r="Q15" s="76">
        <v>0</v>
      </c>
      <c r="R15" s="75">
        <v>0</v>
      </c>
      <c r="S15" s="76">
        <v>0</v>
      </c>
      <c r="T15" s="75">
        <v>0</v>
      </c>
      <c r="U15" s="76">
        <v>0</v>
      </c>
      <c r="V15" s="75">
        <v>106</v>
      </c>
      <c r="W15" s="76">
        <v>0.5435897435897435</v>
      </c>
      <c r="X15" s="75">
        <v>84</v>
      </c>
      <c r="Y15" s="76">
        <v>0.4307692307692308</v>
      </c>
      <c r="Z15" s="75">
        <v>190</v>
      </c>
      <c r="AA15" s="76">
        <v>0.9743589743589743</v>
      </c>
      <c r="AB15" s="75">
        <v>3</v>
      </c>
      <c r="AC15" s="76">
        <v>0.015384615384615385</v>
      </c>
      <c r="AD15" s="75">
        <v>2</v>
      </c>
      <c r="AE15" s="76">
        <v>0.010256410256410256</v>
      </c>
      <c r="AF15" s="75">
        <v>5</v>
      </c>
      <c r="AG15" s="76">
        <v>0.02564102564102564</v>
      </c>
      <c r="AH15" s="75">
        <v>0</v>
      </c>
      <c r="AI15" s="76">
        <v>0</v>
      </c>
      <c r="AJ15" s="75">
        <v>0</v>
      </c>
      <c r="AK15" s="76">
        <v>0</v>
      </c>
      <c r="AL15" s="75">
        <v>0</v>
      </c>
      <c r="AM15" s="76">
        <v>0</v>
      </c>
      <c r="AN15" s="75">
        <v>0</v>
      </c>
      <c r="AO15" s="76">
        <v>0</v>
      </c>
      <c r="AP15" s="75">
        <v>0</v>
      </c>
      <c r="AQ15" s="76">
        <v>0</v>
      </c>
      <c r="AR15" s="75">
        <v>0</v>
      </c>
      <c r="AS15" s="76">
        <v>0</v>
      </c>
      <c r="AT15" s="75">
        <v>0</v>
      </c>
      <c r="AU15" s="76">
        <v>0</v>
      </c>
      <c r="AV15" s="75">
        <v>0</v>
      </c>
      <c r="AW15" s="76">
        <v>0</v>
      </c>
      <c r="AX15" s="75">
        <v>0</v>
      </c>
      <c r="AY15" s="76">
        <v>0</v>
      </c>
      <c r="AZ15" s="75">
        <v>109</v>
      </c>
      <c r="BA15" s="76">
        <v>0.558974358974359</v>
      </c>
      <c r="BB15" s="75">
        <v>86</v>
      </c>
      <c r="BC15" s="76">
        <v>0.441025641025641</v>
      </c>
      <c r="BD15" s="75">
        <v>195</v>
      </c>
      <c r="BE15" s="76">
        <v>1</v>
      </c>
      <c r="BF15" s="75">
        <v>147</v>
      </c>
      <c r="BG15" s="76">
        <v>0.7538461538461538</v>
      </c>
      <c r="BH15" s="75">
        <v>6</v>
      </c>
      <c r="BI15" s="76">
        <v>0.03076923076923077</v>
      </c>
      <c r="BJ15" s="75" t="s">
        <v>111</v>
      </c>
      <c r="BK15" s="76" t="s">
        <v>111</v>
      </c>
      <c r="BL15" s="75">
        <v>153</v>
      </c>
      <c r="BM15" s="76">
        <v>0.7846153846153846</v>
      </c>
      <c r="BN15" s="75" t="s">
        <v>26</v>
      </c>
      <c r="BO15" s="76" t="s">
        <v>26</v>
      </c>
      <c r="BP15" s="75" t="s">
        <v>26</v>
      </c>
      <c r="BQ15" s="76" t="s">
        <v>26</v>
      </c>
    </row>
    <row r="16" spans="1:69" s="47" customFormat="1" ht="15" customHeight="1">
      <c r="A16" s="74" t="s">
        <v>31</v>
      </c>
      <c r="B16" s="74" t="s">
        <v>242</v>
      </c>
      <c r="C16" s="74" t="s">
        <v>243</v>
      </c>
      <c r="D16" s="75">
        <v>607</v>
      </c>
      <c r="E16" s="75"/>
      <c r="F16" s="75">
        <v>318</v>
      </c>
      <c r="G16" s="76">
        <v>0.5238879736408567</v>
      </c>
      <c r="H16" s="75">
        <v>289</v>
      </c>
      <c r="I16" s="76">
        <v>0.47611202635914335</v>
      </c>
      <c r="J16" s="75">
        <v>3</v>
      </c>
      <c r="K16" s="76">
        <v>0.004942339373970346</v>
      </c>
      <c r="L16" s="75">
        <v>0</v>
      </c>
      <c r="M16" s="76">
        <v>0</v>
      </c>
      <c r="N16" s="75">
        <v>3</v>
      </c>
      <c r="O16" s="76">
        <v>0.004942339373970346</v>
      </c>
      <c r="P16" s="75">
        <v>3</v>
      </c>
      <c r="Q16" s="76">
        <v>0.004942339373970346</v>
      </c>
      <c r="R16" s="75">
        <v>5</v>
      </c>
      <c r="S16" s="76">
        <v>0.008237232289950576</v>
      </c>
      <c r="T16" s="75">
        <v>8</v>
      </c>
      <c r="U16" s="76">
        <v>0.013179571663920923</v>
      </c>
      <c r="V16" s="75">
        <v>301</v>
      </c>
      <c r="W16" s="76">
        <v>0.4958813838550247</v>
      </c>
      <c r="X16" s="75">
        <v>261</v>
      </c>
      <c r="Y16" s="76">
        <v>0.4299835255354201</v>
      </c>
      <c r="Z16" s="75">
        <v>562</v>
      </c>
      <c r="AA16" s="76">
        <v>0.9258649093904449</v>
      </c>
      <c r="AB16" s="75">
        <v>5</v>
      </c>
      <c r="AC16" s="76">
        <v>0.008237232289950576</v>
      </c>
      <c r="AD16" s="75">
        <v>6</v>
      </c>
      <c r="AE16" s="76">
        <v>0.009884678747940691</v>
      </c>
      <c r="AF16" s="75">
        <v>11</v>
      </c>
      <c r="AG16" s="76">
        <v>0.018121911037891267</v>
      </c>
      <c r="AH16" s="75">
        <v>0</v>
      </c>
      <c r="AI16" s="76">
        <v>0</v>
      </c>
      <c r="AJ16" s="75">
        <v>0</v>
      </c>
      <c r="AK16" s="76">
        <v>0</v>
      </c>
      <c r="AL16" s="75">
        <v>0</v>
      </c>
      <c r="AM16" s="76">
        <v>0</v>
      </c>
      <c r="AN16" s="75">
        <v>6</v>
      </c>
      <c r="AO16" s="76">
        <v>0.009884678747940691</v>
      </c>
      <c r="AP16" s="75">
        <v>11</v>
      </c>
      <c r="AQ16" s="76">
        <v>0.018121911037891267</v>
      </c>
      <c r="AR16" s="75">
        <v>17</v>
      </c>
      <c r="AS16" s="76">
        <v>0.02800658978583196</v>
      </c>
      <c r="AT16" s="75">
        <v>0</v>
      </c>
      <c r="AU16" s="76">
        <v>0</v>
      </c>
      <c r="AV16" s="75">
        <v>6</v>
      </c>
      <c r="AW16" s="76">
        <v>0.009884678747940691</v>
      </c>
      <c r="AX16" s="75">
        <v>6</v>
      </c>
      <c r="AY16" s="76">
        <v>0.009884678747940691</v>
      </c>
      <c r="AZ16" s="75">
        <v>312</v>
      </c>
      <c r="BA16" s="76">
        <v>0.514003294892916</v>
      </c>
      <c r="BB16" s="75">
        <v>278</v>
      </c>
      <c r="BC16" s="76">
        <v>0.45799011532125206</v>
      </c>
      <c r="BD16" s="75">
        <v>590</v>
      </c>
      <c r="BE16" s="76">
        <v>0.9719934102141681</v>
      </c>
      <c r="BF16" s="75">
        <v>434</v>
      </c>
      <c r="BG16" s="76">
        <v>0.71499176276771</v>
      </c>
      <c r="BH16" s="75">
        <v>51</v>
      </c>
      <c r="BI16" s="76">
        <v>0.08401976935749589</v>
      </c>
      <c r="BJ16" s="75" t="s">
        <v>111</v>
      </c>
      <c r="BK16" s="76" t="s">
        <v>111</v>
      </c>
      <c r="BL16" s="75">
        <v>485</v>
      </c>
      <c r="BM16" s="76">
        <v>0.7990115321252059</v>
      </c>
      <c r="BN16" s="75">
        <v>591</v>
      </c>
      <c r="BO16" s="76">
        <v>0.9736408566721582</v>
      </c>
      <c r="BP16" s="75">
        <v>16</v>
      </c>
      <c r="BQ16" s="76">
        <v>0.026359143327841845</v>
      </c>
    </row>
    <row r="17" spans="1:69" s="47" customFormat="1" ht="15" customHeight="1">
      <c r="A17" s="74" t="s">
        <v>31</v>
      </c>
      <c r="B17" s="74" t="s">
        <v>172</v>
      </c>
      <c r="C17" s="74" t="s">
        <v>173</v>
      </c>
      <c r="D17" s="75">
        <v>741</v>
      </c>
      <c r="E17" s="75"/>
      <c r="F17" s="75">
        <v>441</v>
      </c>
      <c r="G17" s="76">
        <v>0.5951417004048583</v>
      </c>
      <c r="H17" s="75">
        <v>300</v>
      </c>
      <c r="I17" s="76">
        <v>0.4048582995951417</v>
      </c>
      <c r="J17" s="75">
        <v>0</v>
      </c>
      <c r="K17" s="76">
        <v>0</v>
      </c>
      <c r="L17" s="75">
        <v>0</v>
      </c>
      <c r="M17" s="76">
        <v>0</v>
      </c>
      <c r="N17" s="75">
        <v>0</v>
      </c>
      <c r="O17" s="76">
        <v>0</v>
      </c>
      <c r="P17" s="75">
        <v>47</v>
      </c>
      <c r="Q17" s="76">
        <v>0.06342780026990553</v>
      </c>
      <c r="R17" s="75">
        <v>51</v>
      </c>
      <c r="S17" s="76">
        <v>0.06882591093117409</v>
      </c>
      <c r="T17" s="75">
        <v>98</v>
      </c>
      <c r="U17" s="76">
        <v>0.13225371120107962</v>
      </c>
      <c r="V17" s="75">
        <v>387</v>
      </c>
      <c r="W17" s="76">
        <v>0.5222672064777328</v>
      </c>
      <c r="X17" s="75">
        <v>238</v>
      </c>
      <c r="Y17" s="76">
        <v>0.32118758434547906</v>
      </c>
      <c r="Z17" s="75">
        <v>625</v>
      </c>
      <c r="AA17" s="76">
        <v>0.8434547908232118</v>
      </c>
      <c r="AB17" s="75">
        <v>6</v>
      </c>
      <c r="AC17" s="76">
        <v>0.008097165991902834</v>
      </c>
      <c r="AD17" s="75">
        <v>11</v>
      </c>
      <c r="AE17" s="76">
        <v>0.014844804318488529</v>
      </c>
      <c r="AF17" s="75">
        <v>17</v>
      </c>
      <c r="AG17" s="76">
        <v>0.022941970310391364</v>
      </c>
      <c r="AH17" s="75">
        <v>0</v>
      </c>
      <c r="AI17" s="76">
        <v>0</v>
      </c>
      <c r="AJ17" s="75">
        <v>0</v>
      </c>
      <c r="AK17" s="76">
        <v>0</v>
      </c>
      <c r="AL17" s="75">
        <v>0</v>
      </c>
      <c r="AM17" s="76">
        <v>0</v>
      </c>
      <c r="AN17" s="75">
        <v>0</v>
      </c>
      <c r="AO17" s="76">
        <v>0</v>
      </c>
      <c r="AP17" s="75">
        <v>0</v>
      </c>
      <c r="AQ17" s="76">
        <v>0</v>
      </c>
      <c r="AR17" s="75">
        <v>0</v>
      </c>
      <c r="AS17" s="76">
        <v>0</v>
      </c>
      <c r="AT17" s="75">
        <v>1</v>
      </c>
      <c r="AU17" s="76">
        <v>0.001349527665317139</v>
      </c>
      <c r="AV17" s="75">
        <v>0</v>
      </c>
      <c r="AW17" s="76">
        <v>0</v>
      </c>
      <c r="AX17" s="75">
        <v>1</v>
      </c>
      <c r="AY17" s="76">
        <v>0.001349527665317139</v>
      </c>
      <c r="AZ17" s="75">
        <v>441</v>
      </c>
      <c r="BA17" s="76">
        <v>0.5951417004048583</v>
      </c>
      <c r="BB17" s="75">
        <v>300</v>
      </c>
      <c r="BC17" s="76">
        <v>0.4048582995951417</v>
      </c>
      <c r="BD17" s="75">
        <v>741</v>
      </c>
      <c r="BE17" s="76">
        <v>1</v>
      </c>
      <c r="BF17" s="75">
        <v>552</v>
      </c>
      <c r="BG17" s="76">
        <v>0.7449392712550608</v>
      </c>
      <c r="BH17" s="75">
        <v>56</v>
      </c>
      <c r="BI17" s="76">
        <v>0.07557354925775979</v>
      </c>
      <c r="BJ17" s="75" t="s">
        <v>111</v>
      </c>
      <c r="BK17" s="76" t="s">
        <v>111</v>
      </c>
      <c r="BL17" s="75">
        <v>608</v>
      </c>
      <c r="BM17" s="76">
        <v>0.8205128205128205</v>
      </c>
      <c r="BN17" s="75">
        <v>713</v>
      </c>
      <c r="BO17" s="76">
        <v>0.9622132253711201</v>
      </c>
      <c r="BP17" s="75">
        <v>28</v>
      </c>
      <c r="BQ17" s="76">
        <v>0.037786774628879895</v>
      </c>
    </row>
    <row r="18" spans="1:69" s="47" customFormat="1" ht="15" customHeight="1">
      <c r="A18" s="74" t="s">
        <v>31</v>
      </c>
      <c r="B18" s="74" t="s">
        <v>170</v>
      </c>
      <c r="C18" s="74" t="s">
        <v>171</v>
      </c>
      <c r="D18" s="75">
        <v>95</v>
      </c>
      <c r="E18" s="75"/>
      <c r="F18" s="75">
        <v>45</v>
      </c>
      <c r="G18" s="76">
        <v>0.47368421052631576</v>
      </c>
      <c r="H18" s="75">
        <v>50</v>
      </c>
      <c r="I18" s="76">
        <v>0.5263157894736842</v>
      </c>
      <c r="J18" s="75">
        <v>1</v>
      </c>
      <c r="K18" s="76">
        <v>0.010526315789473684</v>
      </c>
      <c r="L18" s="75">
        <v>0</v>
      </c>
      <c r="M18" s="76">
        <v>0</v>
      </c>
      <c r="N18" s="75">
        <v>1</v>
      </c>
      <c r="O18" s="76">
        <v>0.010526315789473684</v>
      </c>
      <c r="P18" s="75">
        <v>0</v>
      </c>
      <c r="Q18" s="76">
        <v>0</v>
      </c>
      <c r="R18" s="75">
        <v>0</v>
      </c>
      <c r="S18" s="76">
        <v>0</v>
      </c>
      <c r="T18" s="75">
        <v>0</v>
      </c>
      <c r="U18" s="76">
        <v>0</v>
      </c>
      <c r="V18" s="75">
        <v>44</v>
      </c>
      <c r="W18" s="76">
        <v>0.4631578947368421</v>
      </c>
      <c r="X18" s="75">
        <v>47</v>
      </c>
      <c r="Y18" s="76">
        <v>0.49473684210526314</v>
      </c>
      <c r="Z18" s="75">
        <v>91</v>
      </c>
      <c r="AA18" s="76">
        <v>0.9578947368421052</v>
      </c>
      <c r="AB18" s="75">
        <v>0</v>
      </c>
      <c r="AC18" s="76">
        <v>0</v>
      </c>
      <c r="AD18" s="75">
        <v>3</v>
      </c>
      <c r="AE18" s="76">
        <v>0.031578947368421054</v>
      </c>
      <c r="AF18" s="75">
        <v>3</v>
      </c>
      <c r="AG18" s="76">
        <v>0.031578947368421054</v>
      </c>
      <c r="AH18" s="75">
        <v>0</v>
      </c>
      <c r="AI18" s="76">
        <v>0</v>
      </c>
      <c r="AJ18" s="75">
        <v>0</v>
      </c>
      <c r="AK18" s="76">
        <v>0</v>
      </c>
      <c r="AL18" s="75">
        <v>0</v>
      </c>
      <c r="AM18" s="76">
        <v>0</v>
      </c>
      <c r="AN18" s="75">
        <v>0</v>
      </c>
      <c r="AO18" s="76">
        <v>0</v>
      </c>
      <c r="AP18" s="75">
        <v>0</v>
      </c>
      <c r="AQ18" s="76">
        <v>0</v>
      </c>
      <c r="AR18" s="75">
        <v>0</v>
      </c>
      <c r="AS18" s="76">
        <v>0</v>
      </c>
      <c r="AT18" s="75">
        <v>0</v>
      </c>
      <c r="AU18" s="76">
        <v>0</v>
      </c>
      <c r="AV18" s="75">
        <v>0</v>
      </c>
      <c r="AW18" s="76">
        <v>0</v>
      </c>
      <c r="AX18" s="75">
        <v>0</v>
      </c>
      <c r="AY18" s="76">
        <v>0</v>
      </c>
      <c r="AZ18" s="75">
        <v>45</v>
      </c>
      <c r="BA18" s="76">
        <v>0.47368421052631576</v>
      </c>
      <c r="BB18" s="75">
        <v>50</v>
      </c>
      <c r="BC18" s="76">
        <v>0.5263157894736842</v>
      </c>
      <c r="BD18" s="75">
        <v>95</v>
      </c>
      <c r="BE18" s="76">
        <v>1</v>
      </c>
      <c r="BF18" s="75">
        <v>83</v>
      </c>
      <c r="BG18" s="76">
        <v>0.8736842105263158</v>
      </c>
      <c r="BH18" s="75">
        <v>9</v>
      </c>
      <c r="BI18" s="76">
        <v>0.09473684210526316</v>
      </c>
      <c r="BJ18" s="75" t="s">
        <v>111</v>
      </c>
      <c r="BK18" s="76" t="s">
        <v>111</v>
      </c>
      <c r="BL18" s="75">
        <v>92</v>
      </c>
      <c r="BM18" s="76">
        <v>0.968421052631579</v>
      </c>
      <c r="BN18" s="75" t="s">
        <v>26</v>
      </c>
      <c r="BO18" s="76" t="s">
        <v>28</v>
      </c>
      <c r="BP18" s="75" t="s">
        <v>26</v>
      </c>
      <c r="BQ18" s="76" t="s">
        <v>27</v>
      </c>
    </row>
    <row r="19" spans="1:69" s="47" customFormat="1" ht="15" customHeight="1">
      <c r="A19" s="74" t="s">
        <v>31</v>
      </c>
      <c r="B19" s="74" t="s">
        <v>226</v>
      </c>
      <c r="C19" s="74" t="s">
        <v>227</v>
      </c>
      <c r="D19" s="75">
        <v>376</v>
      </c>
      <c r="E19" s="75"/>
      <c r="F19" s="75">
        <v>173</v>
      </c>
      <c r="G19" s="76">
        <v>0.4601063829787234</v>
      </c>
      <c r="H19" s="75">
        <v>203</v>
      </c>
      <c r="I19" s="76">
        <v>0.5398936170212766</v>
      </c>
      <c r="J19" s="75">
        <v>0</v>
      </c>
      <c r="K19" s="76">
        <v>0</v>
      </c>
      <c r="L19" s="75">
        <v>0</v>
      </c>
      <c r="M19" s="76">
        <v>0</v>
      </c>
      <c r="N19" s="75">
        <v>0</v>
      </c>
      <c r="O19" s="76">
        <v>0</v>
      </c>
      <c r="P19" s="75">
        <v>2</v>
      </c>
      <c r="Q19" s="76">
        <v>0.005319148936170213</v>
      </c>
      <c r="R19" s="75">
        <v>4</v>
      </c>
      <c r="S19" s="76">
        <v>0.010638297872340425</v>
      </c>
      <c r="T19" s="75">
        <v>6</v>
      </c>
      <c r="U19" s="76">
        <v>0.015957446808510637</v>
      </c>
      <c r="V19" s="75">
        <v>164</v>
      </c>
      <c r="W19" s="76">
        <v>0.43617021276595747</v>
      </c>
      <c r="X19" s="75">
        <v>188</v>
      </c>
      <c r="Y19" s="76">
        <v>0.5</v>
      </c>
      <c r="Z19" s="75">
        <v>352</v>
      </c>
      <c r="AA19" s="76">
        <v>0.9361702127659575</v>
      </c>
      <c r="AB19" s="75">
        <v>5</v>
      </c>
      <c r="AC19" s="76">
        <v>0.013297872340425532</v>
      </c>
      <c r="AD19" s="75">
        <v>2</v>
      </c>
      <c r="AE19" s="76">
        <v>0.005319148936170213</v>
      </c>
      <c r="AF19" s="75">
        <v>7</v>
      </c>
      <c r="AG19" s="76">
        <v>0.018617021276595744</v>
      </c>
      <c r="AH19" s="75">
        <v>0</v>
      </c>
      <c r="AI19" s="76">
        <v>0</v>
      </c>
      <c r="AJ19" s="75">
        <v>0</v>
      </c>
      <c r="AK19" s="76">
        <v>0</v>
      </c>
      <c r="AL19" s="75">
        <v>0</v>
      </c>
      <c r="AM19" s="76">
        <v>0</v>
      </c>
      <c r="AN19" s="75">
        <v>2</v>
      </c>
      <c r="AO19" s="76">
        <v>0.005319148936170213</v>
      </c>
      <c r="AP19" s="75">
        <v>6</v>
      </c>
      <c r="AQ19" s="76">
        <v>0.015957446808510637</v>
      </c>
      <c r="AR19" s="75">
        <v>8</v>
      </c>
      <c r="AS19" s="76">
        <v>0.02127659574468085</v>
      </c>
      <c r="AT19" s="75">
        <v>0</v>
      </c>
      <c r="AU19" s="76">
        <v>0</v>
      </c>
      <c r="AV19" s="75">
        <v>3</v>
      </c>
      <c r="AW19" s="76">
        <v>0.007978723404255319</v>
      </c>
      <c r="AX19" s="75">
        <v>3</v>
      </c>
      <c r="AY19" s="76">
        <v>0.007978723404255319</v>
      </c>
      <c r="AZ19" s="75">
        <v>171</v>
      </c>
      <c r="BA19" s="76">
        <v>0.45478723404255317</v>
      </c>
      <c r="BB19" s="75">
        <v>197</v>
      </c>
      <c r="BC19" s="76">
        <v>0.523936170212766</v>
      </c>
      <c r="BD19" s="75">
        <v>368</v>
      </c>
      <c r="BE19" s="76">
        <v>0.9787234042553191</v>
      </c>
      <c r="BF19" s="75">
        <v>359</v>
      </c>
      <c r="BG19" s="76">
        <v>0.9547872340425532</v>
      </c>
      <c r="BH19" s="75">
        <v>9</v>
      </c>
      <c r="BI19" s="76">
        <v>0.023936170212765957</v>
      </c>
      <c r="BJ19" s="75" t="s">
        <v>111</v>
      </c>
      <c r="BK19" s="76" t="s">
        <v>111</v>
      </c>
      <c r="BL19" s="75">
        <v>368</v>
      </c>
      <c r="BM19" s="76">
        <v>0.9787234042553191</v>
      </c>
      <c r="BN19" s="75">
        <v>360</v>
      </c>
      <c r="BO19" s="76">
        <v>0.9574468085106383</v>
      </c>
      <c r="BP19" s="75">
        <v>16</v>
      </c>
      <c r="BQ19" s="76">
        <v>0.0425531914893617</v>
      </c>
    </row>
    <row r="20" spans="1:69" s="47" customFormat="1" ht="15" customHeight="1">
      <c r="A20" s="74" t="s">
        <v>31</v>
      </c>
      <c r="B20" s="74" t="s">
        <v>168</v>
      </c>
      <c r="C20" s="74" t="s">
        <v>169</v>
      </c>
      <c r="D20" s="75">
        <v>869</v>
      </c>
      <c r="E20" s="75"/>
      <c r="F20" s="75">
        <v>453</v>
      </c>
      <c r="G20" s="76">
        <v>0.5212888377445339</v>
      </c>
      <c r="H20" s="75">
        <v>416</v>
      </c>
      <c r="I20" s="76">
        <v>0.47871116225546606</v>
      </c>
      <c r="J20" s="75">
        <v>0</v>
      </c>
      <c r="K20" s="76">
        <v>0</v>
      </c>
      <c r="L20" s="75">
        <v>1</v>
      </c>
      <c r="M20" s="76">
        <v>0.0011507479861910242</v>
      </c>
      <c r="N20" s="75">
        <v>1</v>
      </c>
      <c r="O20" s="76">
        <v>0.0011507479861910242</v>
      </c>
      <c r="P20" s="75">
        <v>1</v>
      </c>
      <c r="Q20" s="76">
        <v>0.0011507479861910242</v>
      </c>
      <c r="R20" s="75">
        <v>0</v>
      </c>
      <c r="S20" s="76">
        <v>0</v>
      </c>
      <c r="T20" s="75">
        <v>1</v>
      </c>
      <c r="U20" s="76">
        <v>0.0011507479861910242</v>
      </c>
      <c r="V20" s="75">
        <v>449</v>
      </c>
      <c r="W20" s="76">
        <v>0.5166858457997698</v>
      </c>
      <c r="X20" s="75">
        <v>412</v>
      </c>
      <c r="Y20" s="76">
        <v>0.47410817031070196</v>
      </c>
      <c r="Z20" s="75">
        <v>861</v>
      </c>
      <c r="AA20" s="76">
        <v>0.9907940161104718</v>
      </c>
      <c r="AB20" s="75">
        <v>2</v>
      </c>
      <c r="AC20" s="76">
        <v>0.0023014959723820483</v>
      </c>
      <c r="AD20" s="75">
        <v>3</v>
      </c>
      <c r="AE20" s="76">
        <v>0.0034522439585730723</v>
      </c>
      <c r="AF20" s="75">
        <v>5</v>
      </c>
      <c r="AG20" s="76">
        <v>0.005753739930955121</v>
      </c>
      <c r="AH20" s="75">
        <v>0</v>
      </c>
      <c r="AI20" s="76">
        <v>0</v>
      </c>
      <c r="AJ20" s="75">
        <v>0</v>
      </c>
      <c r="AK20" s="76">
        <v>0</v>
      </c>
      <c r="AL20" s="75">
        <v>0</v>
      </c>
      <c r="AM20" s="76">
        <v>0</v>
      </c>
      <c r="AN20" s="75">
        <v>1</v>
      </c>
      <c r="AO20" s="76">
        <v>0.0011507479861910242</v>
      </c>
      <c r="AP20" s="75">
        <v>0</v>
      </c>
      <c r="AQ20" s="76">
        <v>0</v>
      </c>
      <c r="AR20" s="75">
        <v>1</v>
      </c>
      <c r="AS20" s="76">
        <v>0.0011507479861910242</v>
      </c>
      <c r="AT20" s="75">
        <v>0</v>
      </c>
      <c r="AU20" s="76">
        <v>0</v>
      </c>
      <c r="AV20" s="75">
        <v>0</v>
      </c>
      <c r="AW20" s="76">
        <v>0</v>
      </c>
      <c r="AX20" s="75">
        <v>0</v>
      </c>
      <c r="AY20" s="76">
        <v>0</v>
      </c>
      <c r="AZ20" s="75">
        <v>452</v>
      </c>
      <c r="BA20" s="76">
        <v>0.520138089758343</v>
      </c>
      <c r="BB20" s="75">
        <v>416</v>
      </c>
      <c r="BC20" s="76">
        <v>0.47871116225546606</v>
      </c>
      <c r="BD20" s="75">
        <v>868</v>
      </c>
      <c r="BE20" s="76">
        <v>0.998849252013809</v>
      </c>
      <c r="BF20" s="75">
        <v>715</v>
      </c>
      <c r="BG20" s="76">
        <v>0.8227848101265823</v>
      </c>
      <c r="BH20" s="75">
        <v>38</v>
      </c>
      <c r="BI20" s="76">
        <v>0.04372842347525892</v>
      </c>
      <c r="BJ20" s="75" t="s">
        <v>111</v>
      </c>
      <c r="BK20" s="76" t="s">
        <v>111</v>
      </c>
      <c r="BL20" s="75">
        <v>753</v>
      </c>
      <c r="BM20" s="76">
        <v>0.8665132336018412</v>
      </c>
      <c r="BN20" s="75" t="s">
        <v>26</v>
      </c>
      <c r="BO20" s="76" t="s">
        <v>28</v>
      </c>
      <c r="BP20" s="75" t="s">
        <v>26</v>
      </c>
      <c r="BQ20" s="76" t="s">
        <v>27</v>
      </c>
    </row>
    <row r="21" spans="1:69" s="47" customFormat="1" ht="15" customHeight="1">
      <c r="A21" s="74" t="s">
        <v>31</v>
      </c>
      <c r="B21" s="74" t="s">
        <v>248</v>
      </c>
      <c r="C21" s="74" t="s">
        <v>249</v>
      </c>
      <c r="D21" s="75">
        <v>36</v>
      </c>
      <c r="E21" s="75"/>
      <c r="F21" s="75">
        <v>7</v>
      </c>
      <c r="G21" s="76">
        <v>0.19444444444444445</v>
      </c>
      <c r="H21" s="75">
        <v>29</v>
      </c>
      <c r="I21" s="76">
        <v>0.8055555555555556</v>
      </c>
      <c r="J21" s="75">
        <v>0</v>
      </c>
      <c r="K21" s="76">
        <v>0</v>
      </c>
      <c r="L21" s="75">
        <v>0</v>
      </c>
      <c r="M21" s="76">
        <v>0</v>
      </c>
      <c r="N21" s="75">
        <v>0</v>
      </c>
      <c r="O21" s="76">
        <v>0</v>
      </c>
      <c r="P21" s="75">
        <v>0</v>
      </c>
      <c r="Q21" s="76">
        <v>0</v>
      </c>
      <c r="R21" s="75">
        <v>0</v>
      </c>
      <c r="S21" s="76">
        <v>0</v>
      </c>
      <c r="T21" s="75">
        <v>0</v>
      </c>
      <c r="U21" s="76">
        <v>0</v>
      </c>
      <c r="V21" s="75">
        <v>6</v>
      </c>
      <c r="W21" s="76">
        <v>0.16666666666666666</v>
      </c>
      <c r="X21" s="75">
        <v>27</v>
      </c>
      <c r="Y21" s="76">
        <v>0.75</v>
      </c>
      <c r="Z21" s="75">
        <v>33</v>
      </c>
      <c r="AA21" s="76">
        <v>0.9166666666666666</v>
      </c>
      <c r="AB21" s="75">
        <v>0</v>
      </c>
      <c r="AC21" s="76">
        <v>0</v>
      </c>
      <c r="AD21" s="75">
        <v>0</v>
      </c>
      <c r="AE21" s="76">
        <v>0</v>
      </c>
      <c r="AF21" s="75">
        <v>0</v>
      </c>
      <c r="AG21" s="76">
        <v>0</v>
      </c>
      <c r="AH21" s="75">
        <v>0</v>
      </c>
      <c r="AI21" s="76">
        <v>0</v>
      </c>
      <c r="AJ21" s="75">
        <v>0</v>
      </c>
      <c r="AK21" s="76">
        <v>0</v>
      </c>
      <c r="AL21" s="75">
        <v>0</v>
      </c>
      <c r="AM21" s="76">
        <v>0</v>
      </c>
      <c r="AN21" s="75">
        <v>1</v>
      </c>
      <c r="AO21" s="76">
        <v>0.027777777777777776</v>
      </c>
      <c r="AP21" s="75">
        <v>2</v>
      </c>
      <c r="AQ21" s="76">
        <v>0.05555555555555555</v>
      </c>
      <c r="AR21" s="75">
        <v>3</v>
      </c>
      <c r="AS21" s="76">
        <v>0.08333333333333333</v>
      </c>
      <c r="AT21" s="75">
        <v>0</v>
      </c>
      <c r="AU21" s="76">
        <v>0</v>
      </c>
      <c r="AV21" s="75">
        <v>0</v>
      </c>
      <c r="AW21" s="76">
        <v>0</v>
      </c>
      <c r="AX21" s="75">
        <v>0</v>
      </c>
      <c r="AY21" s="76">
        <v>0</v>
      </c>
      <c r="AZ21" s="75">
        <v>6</v>
      </c>
      <c r="BA21" s="76">
        <v>0.16666666666666666</v>
      </c>
      <c r="BB21" s="75">
        <v>27</v>
      </c>
      <c r="BC21" s="76">
        <v>0.75</v>
      </c>
      <c r="BD21" s="75">
        <v>33</v>
      </c>
      <c r="BE21" s="76">
        <v>0.9166666666666666</v>
      </c>
      <c r="BF21" s="75" t="s">
        <v>26</v>
      </c>
      <c r="BG21" s="76" t="s">
        <v>26</v>
      </c>
      <c r="BH21" s="75" t="s">
        <v>26</v>
      </c>
      <c r="BI21" s="76" t="s">
        <v>26</v>
      </c>
      <c r="BJ21" s="75" t="s">
        <v>111</v>
      </c>
      <c r="BK21" s="76" t="s">
        <v>111</v>
      </c>
      <c r="BL21" s="75">
        <v>26</v>
      </c>
      <c r="BM21" s="76">
        <v>0.7222222222222222</v>
      </c>
      <c r="BN21" s="75" t="s">
        <v>26</v>
      </c>
      <c r="BO21" s="76" t="s">
        <v>28</v>
      </c>
      <c r="BP21" s="75" t="s">
        <v>26</v>
      </c>
      <c r="BQ21" s="76" t="s">
        <v>27</v>
      </c>
    </row>
    <row r="22" spans="1:69" s="47" customFormat="1" ht="15" customHeight="1">
      <c r="A22" s="74" t="s">
        <v>31</v>
      </c>
      <c r="B22" s="74" t="s">
        <v>178</v>
      </c>
      <c r="C22" s="74" t="s">
        <v>239</v>
      </c>
      <c r="D22" s="75">
        <v>106</v>
      </c>
      <c r="E22" s="75"/>
      <c r="F22" s="75">
        <v>0</v>
      </c>
      <c r="G22" s="76">
        <v>0</v>
      </c>
      <c r="H22" s="75">
        <v>106</v>
      </c>
      <c r="I22" s="76">
        <v>1</v>
      </c>
      <c r="J22" s="75">
        <v>0</v>
      </c>
      <c r="K22" s="76">
        <v>0</v>
      </c>
      <c r="L22" s="75">
        <v>0</v>
      </c>
      <c r="M22" s="76">
        <v>0</v>
      </c>
      <c r="N22" s="75">
        <v>0</v>
      </c>
      <c r="O22" s="76">
        <v>0</v>
      </c>
      <c r="P22" s="75">
        <v>0</v>
      </c>
      <c r="Q22" s="76">
        <v>0</v>
      </c>
      <c r="R22" s="75">
        <v>0</v>
      </c>
      <c r="S22" s="76">
        <v>0</v>
      </c>
      <c r="T22" s="75">
        <v>0</v>
      </c>
      <c r="U22" s="76">
        <v>0</v>
      </c>
      <c r="V22" s="75">
        <v>0</v>
      </c>
      <c r="W22" s="76">
        <v>0</v>
      </c>
      <c r="X22" s="75">
        <v>106</v>
      </c>
      <c r="Y22" s="76">
        <v>1</v>
      </c>
      <c r="Z22" s="75">
        <v>106</v>
      </c>
      <c r="AA22" s="76">
        <v>1</v>
      </c>
      <c r="AB22" s="75">
        <v>0</v>
      </c>
      <c r="AC22" s="76">
        <v>0</v>
      </c>
      <c r="AD22" s="75">
        <v>0</v>
      </c>
      <c r="AE22" s="76">
        <v>0</v>
      </c>
      <c r="AF22" s="75">
        <v>0</v>
      </c>
      <c r="AG22" s="76">
        <v>0</v>
      </c>
      <c r="AH22" s="75">
        <v>0</v>
      </c>
      <c r="AI22" s="76">
        <v>0</v>
      </c>
      <c r="AJ22" s="75">
        <v>0</v>
      </c>
      <c r="AK22" s="76">
        <v>0</v>
      </c>
      <c r="AL22" s="75">
        <v>0</v>
      </c>
      <c r="AM22" s="76">
        <v>0</v>
      </c>
      <c r="AN22" s="75">
        <v>0</v>
      </c>
      <c r="AO22" s="76">
        <v>0</v>
      </c>
      <c r="AP22" s="75">
        <v>0</v>
      </c>
      <c r="AQ22" s="76">
        <v>0</v>
      </c>
      <c r="AR22" s="75">
        <v>0</v>
      </c>
      <c r="AS22" s="76">
        <v>0</v>
      </c>
      <c r="AT22" s="75">
        <v>0</v>
      </c>
      <c r="AU22" s="76">
        <v>0</v>
      </c>
      <c r="AV22" s="75">
        <v>0</v>
      </c>
      <c r="AW22" s="76">
        <v>0</v>
      </c>
      <c r="AX22" s="75">
        <v>0</v>
      </c>
      <c r="AY22" s="76">
        <v>0</v>
      </c>
      <c r="AZ22" s="75">
        <v>0</v>
      </c>
      <c r="BA22" s="76">
        <v>0</v>
      </c>
      <c r="BB22" s="75">
        <v>106</v>
      </c>
      <c r="BC22" s="76">
        <v>1</v>
      </c>
      <c r="BD22" s="75">
        <v>106</v>
      </c>
      <c r="BE22" s="76">
        <v>1</v>
      </c>
      <c r="BF22" s="75" t="s">
        <v>26</v>
      </c>
      <c r="BG22" s="75" t="s">
        <v>26</v>
      </c>
      <c r="BH22" s="75" t="s">
        <v>26</v>
      </c>
      <c r="BI22" s="75" t="s">
        <v>26</v>
      </c>
      <c r="BJ22" s="75" t="s">
        <v>111</v>
      </c>
      <c r="BK22" s="76" t="s">
        <v>111</v>
      </c>
      <c r="BL22" s="75" t="s">
        <v>26</v>
      </c>
      <c r="BM22" s="76" t="s">
        <v>28</v>
      </c>
      <c r="BN22" s="75" t="s">
        <v>26</v>
      </c>
      <c r="BO22" s="76" t="s">
        <v>28</v>
      </c>
      <c r="BP22" s="75" t="s">
        <v>26</v>
      </c>
      <c r="BQ22" s="76" t="s">
        <v>27</v>
      </c>
    </row>
    <row r="23" spans="1:69" s="47" customFormat="1" ht="15" customHeight="1">
      <c r="A23" s="74" t="s">
        <v>31</v>
      </c>
      <c r="B23" s="74" t="s">
        <v>174</v>
      </c>
      <c r="C23" s="74" t="s">
        <v>175</v>
      </c>
      <c r="D23" s="75">
        <v>22</v>
      </c>
      <c r="E23" s="75"/>
      <c r="F23" s="75">
        <v>3</v>
      </c>
      <c r="G23" s="76">
        <v>0.13636363636363635</v>
      </c>
      <c r="H23" s="75">
        <v>19</v>
      </c>
      <c r="I23" s="76">
        <v>0.8636363636363636</v>
      </c>
      <c r="J23" s="75">
        <v>0</v>
      </c>
      <c r="K23" s="76">
        <v>0</v>
      </c>
      <c r="L23" s="75">
        <v>0</v>
      </c>
      <c r="M23" s="76">
        <v>0</v>
      </c>
      <c r="N23" s="75">
        <v>0</v>
      </c>
      <c r="O23" s="76">
        <v>0</v>
      </c>
      <c r="P23" s="75">
        <v>0</v>
      </c>
      <c r="Q23" s="76">
        <v>0</v>
      </c>
      <c r="R23" s="75">
        <v>0</v>
      </c>
      <c r="S23" s="76">
        <v>0</v>
      </c>
      <c r="T23" s="75">
        <v>0</v>
      </c>
      <c r="U23" s="76">
        <v>0</v>
      </c>
      <c r="V23" s="75">
        <v>3</v>
      </c>
      <c r="W23" s="76">
        <v>0.13636363636363635</v>
      </c>
      <c r="X23" s="75">
        <v>19</v>
      </c>
      <c r="Y23" s="76">
        <v>0.8636363636363636</v>
      </c>
      <c r="Z23" s="75">
        <v>22</v>
      </c>
      <c r="AA23" s="76">
        <v>1</v>
      </c>
      <c r="AB23" s="75">
        <v>0</v>
      </c>
      <c r="AC23" s="76">
        <v>0</v>
      </c>
      <c r="AD23" s="75">
        <v>0</v>
      </c>
      <c r="AE23" s="76">
        <v>0</v>
      </c>
      <c r="AF23" s="75">
        <v>0</v>
      </c>
      <c r="AG23" s="76">
        <v>0</v>
      </c>
      <c r="AH23" s="75">
        <v>0</v>
      </c>
      <c r="AI23" s="76">
        <v>0</v>
      </c>
      <c r="AJ23" s="75">
        <v>0</v>
      </c>
      <c r="AK23" s="76">
        <v>0</v>
      </c>
      <c r="AL23" s="75">
        <v>0</v>
      </c>
      <c r="AM23" s="76">
        <v>0</v>
      </c>
      <c r="AN23" s="75">
        <v>0</v>
      </c>
      <c r="AO23" s="76">
        <v>0</v>
      </c>
      <c r="AP23" s="75">
        <v>0</v>
      </c>
      <c r="AQ23" s="76">
        <v>0</v>
      </c>
      <c r="AR23" s="75">
        <v>0</v>
      </c>
      <c r="AS23" s="76">
        <v>0</v>
      </c>
      <c r="AT23" s="75">
        <v>0</v>
      </c>
      <c r="AU23" s="76">
        <v>0</v>
      </c>
      <c r="AV23" s="75">
        <v>0</v>
      </c>
      <c r="AW23" s="76">
        <v>0</v>
      </c>
      <c r="AX23" s="75">
        <v>0</v>
      </c>
      <c r="AY23" s="76">
        <v>0</v>
      </c>
      <c r="AZ23" s="75">
        <v>3</v>
      </c>
      <c r="BA23" s="76">
        <v>0.13636363636363635</v>
      </c>
      <c r="BB23" s="75">
        <v>19</v>
      </c>
      <c r="BC23" s="76">
        <v>0.8636363636363636</v>
      </c>
      <c r="BD23" s="75">
        <v>22</v>
      </c>
      <c r="BE23" s="76">
        <v>1</v>
      </c>
      <c r="BF23" s="75" t="s">
        <v>26</v>
      </c>
      <c r="BG23" s="76" t="s">
        <v>26</v>
      </c>
      <c r="BH23" s="75" t="s">
        <v>26</v>
      </c>
      <c r="BI23" s="76" t="s">
        <v>26</v>
      </c>
      <c r="BJ23" s="75" t="s">
        <v>111</v>
      </c>
      <c r="BK23" s="76" t="s">
        <v>111</v>
      </c>
      <c r="BL23" s="75" t="s">
        <v>26</v>
      </c>
      <c r="BM23" s="76" t="s">
        <v>28</v>
      </c>
      <c r="BN23" s="75" t="s">
        <v>26</v>
      </c>
      <c r="BO23" s="76" t="s">
        <v>28</v>
      </c>
      <c r="BP23" s="75" t="s">
        <v>26</v>
      </c>
      <c r="BQ23" s="76" t="s">
        <v>27</v>
      </c>
    </row>
    <row r="24" spans="1:69" s="47" customFormat="1" ht="15" customHeight="1">
      <c r="A24" s="77" t="s">
        <v>30</v>
      </c>
      <c r="B24" s="77" t="s">
        <v>160</v>
      </c>
      <c r="C24" s="77" t="s">
        <v>161</v>
      </c>
      <c r="D24" s="78">
        <v>648</v>
      </c>
      <c r="E24" s="78"/>
      <c r="F24" s="78">
        <v>307</v>
      </c>
      <c r="G24" s="79">
        <v>0.4737654320987654</v>
      </c>
      <c r="H24" s="78">
        <v>341</v>
      </c>
      <c r="I24" s="79">
        <v>0.5262345679012346</v>
      </c>
      <c r="J24" s="78">
        <v>3</v>
      </c>
      <c r="K24" s="79">
        <v>0.004629629629629629</v>
      </c>
      <c r="L24" s="78">
        <v>0</v>
      </c>
      <c r="M24" s="79">
        <v>0</v>
      </c>
      <c r="N24" s="78">
        <v>3</v>
      </c>
      <c r="O24" s="79">
        <v>0.004629629629629629</v>
      </c>
      <c r="P24" s="78">
        <v>5</v>
      </c>
      <c r="Q24" s="79">
        <v>0.007716049382716049</v>
      </c>
      <c r="R24" s="78">
        <v>9</v>
      </c>
      <c r="S24" s="79">
        <v>0.013888888888888888</v>
      </c>
      <c r="T24" s="78">
        <v>14</v>
      </c>
      <c r="U24" s="79">
        <v>0.021604938271604937</v>
      </c>
      <c r="V24" s="78">
        <v>263</v>
      </c>
      <c r="W24" s="79">
        <v>0.4058641975308642</v>
      </c>
      <c r="X24" s="78">
        <v>302</v>
      </c>
      <c r="Y24" s="79">
        <v>0.4660493827160494</v>
      </c>
      <c r="Z24" s="78">
        <v>565</v>
      </c>
      <c r="AA24" s="79">
        <v>0.8719135802469136</v>
      </c>
      <c r="AB24" s="78">
        <v>17</v>
      </c>
      <c r="AC24" s="79">
        <v>0.026234567901234566</v>
      </c>
      <c r="AD24" s="78">
        <v>13</v>
      </c>
      <c r="AE24" s="79">
        <v>0.020061728395061727</v>
      </c>
      <c r="AF24" s="78">
        <v>30</v>
      </c>
      <c r="AG24" s="79">
        <v>0.046296296296296294</v>
      </c>
      <c r="AH24" s="78">
        <v>3</v>
      </c>
      <c r="AI24" s="79">
        <v>0.004629629629629629</v>
      </c>
      <c r="AJ24" s="78">
        <v>0</v>
      </c>
      <c r="AK24" s="79">
        <v>0</v>
      </c>
      <c r="AL24" s="78">
        <v>3</v>
      </c>
      <c r="AM24" s="79">
        <v>0.004629629629629629</v>
      </c>
      <c r="AN24" s="78">
        <v>14</v>
      </c>
      <c r="AO24" s="79">
        <v>0.021604938271604937</v>
      </c>
      <c r="AP24" s="78">
        <v>15</v>
      </c>
      <c r="AQ24" s="79">
        <v>0.023148148148148147</v>
      </c>
      <c r="AR24" s="78">
        <v>29</v>
      </c>
      <c r="AS24" s="79">
        <v>0.044753086419753084</v>
      </c>
      <c r="AT24" s="78">
        <v>2</v>
      </c>
      <c r="AU24" s="79">
        <v>0.0030864197530864196</v>
      </c>
      <c r="AV24" s="78">
        <v>2</v>
      </c>
      <c r="AW24" s="79">
        <v>0.0030864197530864196</v>
      </c>
      <c r="AX24" s="78">
        <v>4</v>
      </c>
      <c r="AY24" s="79">
        <v>0.006172839506172839</v>
      </c>
      <c r="AZ24" s="78">
        <v>293</v>
      </c>
      <c r="BA24" s="79">
        <v>0.4521604938271605</v>
      </c>
      <c r="BB24" s="78">
        <v>326</v>
      </c>
      <c r="BC24" s="79">
        <v>0.5030864197530864</v>
      </c>
      <c r="BD24" s="78">
        <v>619</v>
      </c>
      <c r="BE24" s="79">
        <v>0.9552469135802469</v>
      </c>
      <c r="BF24" s="78">
        <v>405</v>
      </c>
      <c r="BG24" s="79">
        <v>0.625</v>
      </c>
      <c r="BH24" s="78">
        <v>51</v>
      </c>
      <c r="BI24" s="79">
        <v>0.0787037037037037</v>
      </c>
      <c r="BJ24" s="78" t="s">
        <v>111</v>
      </c>
      <c r="BK24" s="79" t="s">
        <v>111</v>
      </c>
      <c r="BL24" s="78">
        <v>456</v>
      </c>
      <c r="BM24" s="79">
        <v>0.7037037037037037</v>
      </c>
      <c r="BN24" s="78">
        <v>598</v>
      </c>
      <c r="BO24" s="79">
        <v>0.9228395061728395</v>
      </c>
      <c r="BP24" s="78">
        <v>50</v>
      </c>
      <c r="BQ24" s="79">
        <v>0.07716049382716049</v>
      </c>
    </row>
    <row r="25" spans="1:69" s="47" customFormat="1" ht="15" customHeight="1">
      <c r="A25" s="77" t="s">
        <v>30</v>
      </c>
      <c r="B25" s="77" t="s">
        <v>224</v>
      </c>
      <c r="C25" s="77" t="s">
        <v>225</v>
      </c>
      <c r="D25" s="78">
        <v>789</v>
      </c>
      <c r="E25" s="78"/>
      <c r="F25" s="78">
        <v>444</v>
      </c>
      <c r="G25" s="79">
        <v>0.5627376425855514</v>
      </c>
      <c r="H25" s="78">
        <v>345</v>
      </c>
      <c r="I25" s="79">
        <v>0.4372623574144487</v>
      </c>
      <c r="J25" s="78">
        <v>1</v>
      </c>
      <c r="K25" s="79">
        <v>0.0012674271229404308</v>
      </c>
      <c r="L25" s="78">
        <v>2</v>
      </c>
      <c r="M25" s="79">
        <v>0.0025348542458808617</v>
      </c>
      <c r="N25" s="78">
        <v>3</v>
      </c>
      <c r="O25" s="79">
        <v>0.0038022813688212928</v>
      </c>
      <c r="P25" s="78">
        <v>17</v>
      </c>
      <c r="Q25" s="79">
        <v>0.021546261089987327</v>
      </c>
      <c r="R25" s="78">
        <v>10</v>
      </c>
      <c r="S25" s="79">
        <v>0.012674271229404309</v>
      </c>
      <c r="T25" s="78">
        <v>27</v>
      </c>
      <c r="U25" s="79">
        <v>0.034220532319391636</v>
      </c>
      <c r="V25" s="78">
        <v>221</v>
      </c>
      <c r="W25" s="79">
        <v>0.28010139416983526</v>
      </c>
      <c r="X25" s="78">
        <v>152</v>
      </c>
      <c r="Y25" s="79">
        <v>0.1926489226869455</v>
      </c>
      <c r="Z25" s="78">
        <v>373</v>
      </c>
      <c r="AA25" s="79">
        <v>0.47275031685678076</v>
      </c>
      <c r="AB25" s="78">
        <v>14</v>
      </c>
      <c r="AC25" s="79">
        <v>0.017743979721166033</v>
      </c>
      <c r="AD25" s="78">
        <v>13</v>
      </c>
      <c r="AE25" s="79">
        <v>0.016476552598225603</v>
      </c>
      <c r="AF25" s="78">
        <v>27</v>
      </c>
      <c r="AG25" s="79">
        <v>0.034220532319391636</v>
      </c>
      <c r="AH25" s="78">
        <v>3</v>
      </c>
      <c r="AI25" s="79">
        <v>0.0038022813688212928</v>
      </c>
      <c r="AJ25" s="78">
        <v>0</v>
      </c>
      <c r="AK25" s="79">
        <v>0</v>
      </c>
      <c r="AL25" s="78">
        <v>3</v>
      </c>
      <c r="AM25" s="79">
        <v>0.0038022813688212928</v>
      </c>
      <c r="AN25" s="78">
        <v>158</v>
      </c>
      <c r="AO25" s="79">
        <v>0.2002534854245881</v>
      </c>
      <c r="AP25" s="78">
        <v>143</v>
      </c>
      <c r="AQ25" s="79">
        <v>0.18124207858048164</v>
      </c>
      <c r="AR25" s="78">
        <v>301</v>
      </c>
      <c r="AS25" s="79">
        <v>0.38149556400506973</v>
      </c>
      <c r="AT25" s="78">
        <v>30</v>
      </c>
      <c r="AU25" s="79">
        <v>0.03802281368821293</v>
      </c>
      <c r="AV25" s="78">
        <v>25</v>
      </c>
      <c r="AW25" s="79">
        <v>0.031685678073510776</v>
      </c>
      <c r="AX25" s="78">
        <v>55</v>
      </c>
      <c r="AY25" s="79">
        <v>0.0697084917617237</v>
      </c>
      <c r="AZ25" s="78">
        <v>286</v>
      </c>
      <c r="BA25" s="79">
        <v>0.36248415716096327</v>
      </c>
      <c r="BB25" s="78">
        <v>202</v>
      </c>
      <c r="BC25" s="79">
        <v>0.25602027883396705</v>
      </c>
      <c r="BD25" s="78">
        <v>488</v>
      </c>
      <c r="BE25" s="79">
        <v>0.6185044359949303</v>
      </c>
      <c r="BF25" s="78">
        <v>292</v>
      </c>
      <c r="BG25" s="79">
        <v>0.3700887198986058</v>
      </c>
      <c r="BH25" s="78">
        <v>73</v>
      </c>
      <c r="BI25" s="79">
        <v>0.09252217997465145</v>
      </c>
      <c r="BJ25" s="78" t="s">
        <v>111</v>
      </c>
      <c r="BK25" s="79" t="s">
        <v>111</v>
      </c>
      <c r="BL25" s="78">
        <v>365</v>
      </c>
      <c r="BM25" s="79">
        <v>0.46261089987325726</v>
      </c>
      <c r="BN25" s="78">
        <v>724</v>
      </c>
      <c r="BO25" s="79">
        <v>0.917617237008872</v>
      </c>
      <c r="BP25" s="78">
        <v>65</v>
      </c>
      <c r="BQ25" s="79">
        <v>0.08238276299112801</v>
      </c>
    </row>
    <row r="26" spans="1:69" s="47" customFormat="1" ht="15" customHeight="1">
      <c r="A26" s="77" t="s">
        <v>30</v>
      </c>
      <c r="B26" s="77" t="s">
        <v>158</v>
      </c>
      <c r="C26" s="77" t="s">
        <v>159</v>
      </c>
      <c r="D26" s="78">
        <v>730</v>
      </c>
      <c r="E26" s="78"/>
      <c r="F26" s="78">
        <v>432</v>
      </c>
      <c r="G26" s="79">
        <v>0.5917808219178082</v>
      </c>
      <c r="H26" s="78">
        <v>298</v>
      </c>
      <c r="I26" s="79">
        <v>0.40821917808219177</v>
      </c>
      <c r="J26" s="78">
        <v>1</v>
      </c>
      <c r="K26" s="79">
        <v>0.0013698630136986301</v>
      </c>
      <c r="L26" s="78">
        <v>0</v>
      </c>
      <c r="M26" s="79">
        <v>0</v>
      </c>
      <c r="N26" s="78">
        <v>1</v>
      </c>
      <c r="O26" s="79">
        <v>0.0013698630136986301</v>
      </c>
      <c r="P26" s="78">
        <v>80</v>
      </c>
      <c r="Q26" s="79">
        <v>0.1095890410958904</v>
      </c>
      <c r="R26" s="78">
        <v>78</v>
      </c>
      <c r="S26" s="79">
        <v>0.10684931506849316</v>
      </c>
      <c r="T26" s="78">
        <v>158</v>
      </c>
      <c r="U26" s="79">
        <v>0.21643835616438356</v>
      </c>
      <c r="V26" s="78">
        <v>152</v>
      </c>
      <c r="W26" s="79">
        <v>0.20821917808219179</v>
      </c>
      <c r="X26" s="78">
        <v>67</v>
      </c>
      <c r="Y26" s="79">
        <v>0.09178082191780822</v>
      </c>
      <c r="Z26" s="78">
        <v>219</v>
      </c>
      <c r="AA26" s="79">
        <v>0.3</v>
      </c>
      <c r="AB26" s="78">
        <v>17</v>
      </c>
      <c r="AC26" s="79">
        <v>0.023287671232876714</v>
      </c>
      <c r="AD26" s="78">
        <v>10</v>
      </c>
      <c r="AE26" s="79">
        <v>0.0136986301369863</v>
      </c>
      <c r="AF26" s="78">
        <v>27</v>
      </c>
      <c r="AG26" s="79">
        <v>0.036986301369863014</v>
      </c>
      <c r="AH26" s="78">
        <v>0</v>
      </c>
      <c r="AI26" s="79">
        <v>0</v>
      </c>
      <c r="AJ26" s="78">
        <v>1</v>
      </c>
      <c r="AK26" s="79">
        <v>0.0013698630136986301</v>
      </c>
      <c r="AL26" s="78">
        <v>1</v>
      </c>
      <c r="AM26" s="79">
        <v>0.0013698630136986301</v>
      </c>
      <c r="AN26" s="78">
        <v>168</v>
      </c>
      <c r="AO26" s="79">
        <v>0.23013698630136986</v>
      </c>
      <c r="AP26" s="78">
        <v>131</v>
      </c>
      <c r="AQ26" s="79">
        <v>0.17945205479452056</v>
      </c>
      <c r="AR26" s="78">
        <v>299</v>
      </c>
      <c r="AS26" s="79">
        <v>0.4095890410958904</v>
      </c>
      <c r="AT26" s="78">
        <v>14</v>
      </c>
      <c r="AU26" s="79">
        <v>0.019178082191780823</v>
      </c>
      <c r="AV26" s="78">
        <v>11</v>
      </c>
      <c r="AW26" s="79">
        <v>0.015068493150684932</v>
      </c>
      <c r="AX26" s="78">
        <v>25</v>
      </c>
      <c r="AY26" s="79">
        <v>0.03424657534246575</v>
      </c>
      <c r="AZ26" s="78">
        <v>264</v>
      </c>
      <c r="BA26" s="79">
        <v>0.36164383561643837</v>
      </c>
      <c r="BB26" s="78">
        <v>167</v>
      </c>
      <c r="BC26" s="79">
        <v>0.22876712328767124</v>
      </c>
      <c r="BD26" s="78">
        <v>431</v>
      </c>
      <c r="BE26" s="79">
        <v>0.5904109589041096</v>
      </c>
      <c r="BF26" s="78">
        <v>168</v>
      </c>
      <c r="BG26" s="79">
        <v>0.23013698630136986</v>
      </c>
      <c r="BH26" s="78">
        <v>48</v>
      </c>
      <c r="BI26" s="79">
        <v>0.06575342465753424</v>
      </c>
      <c r="BJ26" s="78" t="s">
        <v>111</v>
      </c>
      <c r="BK26" s="79" t="s">
        <v>111</v>
      </c>
      <c r="BL26" s="78">
        <v>216</v>
      </c>
      <c r="BM26" s="79">
        <v>0.2958904109589041</v>
      </c>
      <c r="BN26" s="78" t="s">
        <v>26</v>
      </c>
      <c r="BO26" s="79" t="s">
        <v>28</v>
      </c>
      <c r="BP26" s="78" t="s">
        <v>26</v>
      </c>
      <c r="BQ26" s="79" t="s">
        <v>27</v>
      </c>
    </row>
    <row r="27" spans="1:69" s="47" customFormat="1" ht="15" customHeight="1">
      <c r="A27" s="77" t="s">
        <v>30</v>
      </c>
      <c r="B27" s="77" t="s">
        <v>164</v>
      </c>
      <c r="C27" s="77" t="s">
        <v>165</v>
      </c>
      <c r="D27" s="78">
        <v>928</v>
      </c>
      <c r="E27" s="78"/>
      <c r="F27" s="78">
        <v>453</v>
      </c>
      <c r="G27" s="79">
        <v>0.48814655172413796</v>
      </c>
      <c r="H27" s="78">
        <v>475</v>
      </c>
      <c r="I27" s="79">
        <v>0.5118534482758621</v>
      </c>
      <c r="J27" s="78">
        <v>2</v>
      </c>
      <c r="K27" s="79">
        <v>0.0021551724137931034</v>
      </c>
      <c r="L27" s="78">
        <v>1</v>
      </c>
      <c r="M27" s="79">
        <v>0.0010775862068965517</v>
      </c>
      <c r="N27" s="78">
        <v>3</v>
      </c>
      <c r="O27" s="79">
        <v>0.003232758620689655</v>
      </c>
      <c r="P27" s="78">
        <v>7</v>
      </c>
      <c r="Q27" s="79">
        <v>0.007543103448275862</v>
      </c>
      <c r="R27" s="78">
        <v>16</v>
      </c>
      <c r="S27" s="79">
        <v>0.017241379310344827</v>
      </c>
      <c r="T27" s="78">
        <v>23</v>
      </c>
      <c r="U27" s="79">
        <v>0.02478448275862069</v>
      </c>
      <c r="V27" s="78">
        <v>416</v>
      </c>
      <c r="W27" s="79">
        <v>0.4482758620689655</v>
      </c>
      <c r="X27" s="78">
        <v>439</v>
      </c>
      <c r="Y27" s="79">
        <v>0.4730603448275862</v>
      </c>
      <c r="Z27" s="78">
        <v>855</v>
      </c>
      <c r="AA27" s="79">
        <v>0.9213362068965517</v>
      </c>
      <c r="AB27" s="78">
        <v>13</v>
      </c>
      <c r="AC27" s="79">
        <v>0.014008620689655173</v>
      </c>
      <c r="AD27" s="78">
        <v>13</v>
      </c>
      <c r="AE27" s="79">
        <v>0.014008620689655173</v>
      </c>
      <c r="AF27" s="78">
        <v>26</v>
      </c>
      <c r="AG27" s="79">
        <v>0.028017241379310345</v>
      </c>
      <c r="AH27" s="78">
        <v>0</v>
      </c>
      <c r="AI27" s="79">
        <v>0</v>
      </c>
      <c r="AJ27" s="78">
        <v>0</v>
      </c>
      <c r="AK27" s="79">
        <v>0</v>
      </c>
      <c r="AL27" s="78">
        <v>0</v>
      </c>
      <c r="AM27" s="79">
        <v>0</v>
      </c>
      <c r="AN27" s="78">
        <v>13</v>
      </c>
      <c r="AO27" s="79">
        <v>0.014008620689655173</v>
      </c>
      <c r="AP27" s="78">
        <v>6</v>
      </c>
      <c r="AQ27" s="79">
        <v>0.00646551724137931</v>
      </c>
      <c r="AR27" s="78">
        <v>19</v>
      </c>
      <c r="AS27" s="79">
        <v>0.020474137931034482</v>
      </c>
      <c r="AT27" s="78">
        <v>2</v>
      </c>
      <c r="AU27" s="79">
        <v>0.0021551724137931034</v>
      </c>
      <c r="AV27" s="78">
        <v>0</v>
      </c>
      <c r="AW27" s="79">
        <v>0</v>
      </c>
      <c r="AX27" s="78">
        <v>2</v>
      </c>
      <c r="AY27" s="79">
        <v>0.0021551724137931034</v>
      </c>
      <c r="AZ27" s="78">
        <v>440</v>
      </c>
      <c r="BA27" s="79">
        <v>0.47413793103448276</v>
      </c>
      <c r="BB27" s="78">
        <v>469</v>
      </c>
      <c r="BC27" s="79">
        <v>0.5053879310344828</v>
      </c>
      <c r="BD27" s="78">
        <v>909</v>
      </c>
      <c r="BE27" s="79">
        <v>0.9795258620689655</v>
      </c>
      <c r="BF27" s="78">
        <v>663</v>
      </c>
      <c r="BG27" s="79">
        <v>0.7144396551724138</v>
      </c>
      <c r="BH27" s="78">
        <v>86</v>
      </c>
      <c r="BI27" s="79">
        <v>0.09267241379310345</v>
      </c>
      <c r="BJ27" s="78" t="s">
        <v>111</v>
      </c>
      <c r="BK27" s="79" t="s">
        <v>111</v>
      </c>
      <c r="BL27" s="78">
        <v>749</v>
      </c>
      <c r="BM27" s="79">
        <v>0.8071120689655172</v>
      </c>
      <c r="BN27" s="78" t="s">
        <v>26</v>
      </c>
      <c r="BO27" s="79" t="s">
        <v>28</v>
      </c>
      <c r="BP27" s="78" t="s">
        <v>26</v>
      </c>
      <c r="BQ27" s="79" t="s">
        <v>27</v>
      </c>
    </row>
    <row r="28" spans="1:69" s="47" customFormat="1" ht="15" customHeight="1">
      <c r="A28" s="77" t="s">
        <v>30</v>
      </c>
      <c r="B28" s="77" t="s">
        <v>162</v>
      </c>
      <c r="C28" s="77" t="s">
        <v>163</v>
      </c>
      <c r="D28" s="78">
        <v>583</v>
      </c>
      <c r="E28" s="78"/>
      <c r="F28" s="78">
        <v>311</v>
      </c>
      <c r="G28" s="79">
        <v>0.5334476843910806</v>
      </c>
      <c r="H28" s="78">
        <v>272</v>
      </c>
      <c r="I28" s="79">
        <v>0.4665523156089194</v>
      </c>
      <c r="J28" s="78">
        <v>2</v>
      </c>
      <c r="K28" s="79">
        <v>0.003430531732418525</v>
      </c>
      <c r="L28" s="78">
        <v>0</v>
      </c>
      <c r="M28" s="79">
        <v>0</v>
      </c>
      <c r="N28" s="78">
        <v>2</v>
      </c>
      <c r="O28" s="79">
        <v>0.003430531732418525</v>
      </c>
      <c r="P28" s="78">
        <v>4</v>
      </c>
      <c r="Q28" s="79">
        <v>0.00686106346483705</v>
      </c>
      <c r="R28" s="78">
        <v>3</v>
      </c>
      <c r="S28" s="79">
        <v>0.005145797598627788</v>
      </c>
      <c r="T28" s="78">
        <v>7</v>
      </c>
      <c r="U28" s="79">
        <v>0.012006861063464836</v>
      </c>
      <c r="V28" s="78">
        <v>194</v>
      </c>
      <c r="W28" s="79">
        <v>0.33276157804459694</v>
      </c>
      <c r="X28" s="78">
        <v>151</v>
      </c>
      <c r="Y28" s="79">
        <v>0.25900514579759865</v>
      </c>
      <c r="Z28" s="78">
        <v>345</v>
      </c>
      <c r="AA28" s="79">
        <v>0.5917667238421955</v>
      </c>
      <c r="AB28" s="78">
        <v>6</v>
      </c>
      <c r="AC28" s="79">
        <v>0.010291595197255575</v>
      </c>
      <c r="AD28" s="78">
        <v>11</v>
      </c>
      <c r="AE28" s="79">
        <v>0.018867924528301886</v>
      </c>
      <c r="AF28" s="78">
        <v>17</v>
      </c>
      <c r="AG28" s="79">
        <v>0.029159519725557463</v>
      </c>
      <c r="AH28" s="78">
        <v>0</v>
      </c>
      <c r="AI28" s="79">
        <v>0</v>
      </c>
      <c r="AJ28" s="78">
        <v>0</v>
      </c>
      <c r="AK28" s="79">
        <v>0</v>
      </c>
      <c r="AL28" s="78">
        <v>0</v>
      </c>
      <c r="AM28" s="79">
        <v>0</v>
      </c>
      <c r="AN28" s="78">
        <v>92</v>
      </c>
      <c r="AO28" s="79">
        <v>0.15780445969125215</v>
      </c>
      <c r="AP28" s="78">
        <v>98</v>
      </c>
      <c r="AQ28" s="79">
        <v>0.1680960548885077</v>
      </c>
      <c r="AR28" s="78">
        <v>190</v>
      </c>
      <c r="AS28" s="79">
        <v>0.3259005145797599</v>
      </c>
      <c r="AT28" s="78">
        <v>13</v>
      </c>
      <c r="AU28" s="79">
        <v>0.022298456260720412</v>
      </c>
      <c r="AV28" s="78">
        <v>9</v>
      </c>
      <c r="AW28" s="79">
        <v>0.015437392795883362</v>
      </c>
      <c r="AX28" s="78">
        <v>22</v>
      </c>
      <c r="AY28" s="79">
        <v>0.03773584905660377</v>
      </c>
      <c r="AZ28" s="78">
        <v>219</v>
      </c>
      <c r="BA28" s="79">
        <v>0.37564322469982847</v>
      </c>
      <c r="BB28" s="78">
        <v>174</v>
      </c>
      <c r="BC28" s="79">
        <v>0.29845626072041165</v>
      </c>
      <c r="BD28" s="78">
        <v>393</v>
      </c>
      <c r="BE28" s="79">
        <v>0.6740994854202401</v>
      </c>
      <c r="BF28" s="78">
        <v>257</v>
      </c>
      <c r="BG28" s="79">
        <v>0.44082332761578047</v>
      </c>
      <c r="BH28" s="78">
        <v>66</v>
      </c>
      <c r="BI28" s="79">
        <v>0.11320754716981132</v>
      </c>
      <c r="BJ28" s="78" t="s">
        <v>111</v>
      </c>
      <c r="BK28" s="79" t="s">
        <v>111</v>
      </c>
      <c r="BL28" s="78">
        <v>323</v>
      </c>
      <c r="BM28" s="79">
        <v>0.5540308747855918</v>
      </c>
      <c r="BN28" s="78">
        <v>551</v>
      </c>
      <c r="BO28" s="79">
        <v>0.9451114922813036</v>
      </c>
      <c r="BP28" s="78">
        <v>32</v>
      </c>
      <c r="BQ28" s="79">
        <v>0.0548885077186964</v>
      </c>
    </row>
    <row r="29" spans="1:69" s="47" customFormat="1" ht="15" customHeight="1">
      <c r="A29" s="77" t="s">
        <v>30</v>
      </c>
      <c r="B29" s="77" t="s">
        <v>228</v>
      </c>
      <c r="C29" s="77" t="s">
        <v>155</v>
      </c>
      <c r="D29" s="78">
        <v>482</v>
      </c>
      <c r="E29" s="78"/>
      <c r="F29" s="78">
        <v>235</v>
      </c>
      <c r="G29" s="79">
        <v>0.487551867219917</v>
      </c>
      <c r="H29" s="78">
        <v>247</v>
      </c>
      <c r="I29" s="79">
        <v>0.5124481327800829</v>
      </c>
      <c r="J29" s="78">
        <v>0</v>
      </c>
      <c r="K29" s="79">
        <v>0</v>
      </c>
      <c r="L29" s="78">
        <v>0</v>
      </c>
      <c r="M29" s="79">
        <v>0</v>
      </c>
      <c r="N29" s="78">
        <v>0</v>
      </c>
      <c r="O29" s="79">
        <v>0</v>
      </c>
      <c r="P29" s="78">
        <v>70</v>
      </c>
      <c r="Q29" s="79">
        <v>0.14522821576763487</v>
      </c>
      <c r="R29" s="78">
        <v>57</v>
      </c>
      <c r="S29" s="79">
        <v>0.11825726141078838</v>
      </c>
      <c r="T29" s="78">
        <v>127</v>
      </c>
      <c r="U29" s="79">
        <v>0.26348547717842324</v>
      </c>
      <c r="V29" s="78">
        <v>139</v>
      </c>
      <c r="W29" s="79">
        <v>0.2883817427385892</v>
      </c>
      <c r="X29" s="78">
        <v>164</v>
      </c>
      <c r="Y29" s="79">
        <v>0.34024896265560167</v>
      </c>
      <c r="Z29" s="78">
        <v>303</v>
      </c>
      <c r="AA29" s="79">
        <v>0.6286307053941909</v>
      </c>
      <c r="AB29" s="78">
        <v>26</v>
      </c>
      <c r="AC29" s="79">
        <v>0.05394190871369295</v>
      </c>
      <c r="AD29" s="78">
        <v>25</v>
      </c>
      <c r="AE29" s="79">
        <v>0.05186721991701245</v>
      </c>
      <c r="AF29" s="78">
        <v>51</v>
      </c>
      <c r="AG29" s="79">
        <v>0.10580912863070539</v>
      </c>
      <c r="AH29" s="78">
        <v>0</v>
      </c>
      <c r="AI29" s="79">
        <v>0</v>
      </c>
      <c r="AJ29" s="78">
        <v>0</v>
      </c>
      <c r="AK29" s="79">
        <v>0</v>
      </c>
      <c r="AL29" s="78">
        <v>0</v>
      </c>
      <c r="AM29" s="79">
        <v>0</v>
      </c>
      <c r="AN29" s="78">
        <v>0</v>
      </c>
      <c r="AO29" s="79">
        <v>0</v>
      </c>
      <c r="AP29" s="78">
        <v>0</v>
      </c>
      <c r="AQ29" s="79">
        <v>0</v>
      </c>
      <c r="AR29" s="78">
        <v>0</v>
      </c>
      <c r="AS29" s="79">
        <v>0</v>
      </c>
      <c r="AT29" s="78">
        <v>0</v>
      </c>
      <c r="AU29" s="79">
        <v>0</v>
      </c>
      <c r="AV29" s="78">
        <v>1</v>
      </c>
      <c r="AW29" s="79">
        <v>0.002074688796680498</v>
      </c>
      <c r="AX29" s="78">
        <v>1</v>
      </c>
      <c r="AY29" s="79">
        <v>0.002074688796680498</v>
      </c>
      <c r="AZ29" s="78">
        <v>235</v>
      </c>
      <c r="BA29" s="79">
        <v>0.487551867219917</v>
      </c>
      <c r="BB29" s="78">
        <v>247</v>
      </c>
      <c r="BC29" s="79">
        <v>0.5124481327800829</v>
      </c>
      <c r="BD29" s="78">
        <v>482</v>
      </c>
      <c r="BE29" s="79">
        <v>1</v>
      </c>
      <c r="BF29" s="78">
        <v>397</v>
      </c>
      <c r="BG29" s="79">
        <v>0.8236514522821576</v>
      </c>
      <c r="BH29" s="78">
        <v>48</v>
      </c>
      <c r="BI29" s="79">
        <v>0.0995850622406639</v>
      </c>
      <c r="BJ29" s="78" t="s">
        <v>111</v>
      </c>
      <c r="BK29" s="79" t="s">
        <v>111</v>
      </c>
      <c r="BL29" s="78">
        <v>445</v>
      </c>
      <c r="BM29" s="79">
        <v>0.9232365145228216</v>
      </c>
      <c r="BN29" s="78">
        <v>363</v>
      </c>
      <c r="BO29" s="79">
        <v>0.7531120331950207</v>
      </c>
      <c r="BP29" s="78">
        <v>119</v>
      </c>
      <c r="BQ29" s="79">
        <v>0.24688796680497926</v>
      </c>
    </row>
    <row r="30" spans="1:69" s="47" customFormat="1" ht="15" customHeight="1">
      <c r="A30" s="77" t="s">
        <v>30</v>
      </c>
      <c r="B30" s="77" t="s">
        <v>240</v>
      </c>
      <c r="C30" s="77" t="s">
        <v>241</v>
      </c>
      <c r="D30" s="78">
        <v>478</v>
      </c>
      <c r="E30" s="78"/>
      <c r="F30" s="78">
        <v>263</v>
      </c>
      <c r="G30" s="79">
        <v>0.5502092050209205</v>
      </c>
      <c r="H30" s="78">
        <v>215</v>
      </c>
      <c r="I30" s="79">
        <v>0.4497907949790795</v>
      </c>
      <c r="J30" s="78">
        <v>3</v>
      </c>
      <c r="K30" s="79">
        <v>0.006276150627615063</v>
      </c>
      <c r="L30" s="78">
        <v>0</v>
      </c>
      <c r="M30" s="79">
        <v>0</v>
      </c>
      <c r="N30" s="78">
        <v>3</v>
      </c>
      <c r="O30" s="79">
        <v>0.006276150627615063</v>
      </c>
      <c r="P30" s="78">
        <v>10</v>
      </c>
      <c r="Q30" s="79">
        <v>0.02092050209205021</v>
      </c>
      <c r="R30" s="78">
        <v>9</v>
      </c>
      <c r="S30" s="79">
        <v>0.01882845188284519</v>
      </c>
      <c r="T30" s="78">
        <v>19</v>
      </c>
      <c r="U30" s="79">
        <v>0.0397489539748954</v>
      </c>
      <c r="V30" s="78">
        <v>246</v>
      </c>
      <c r="W30" s="79">
        <v>0.5146443514644351</v>
      </c>
      <c r="X30" s="78">
        <v>198</v>
      </c>
      <c r="Y30" s="79">
        <v>0.41422594142259417</v>
      </c>
      <c r="Z30" s="78">
        <v>444</v>
      </c>
      <c r="AA30" s="79">
        <v>0.9288702928870293</v>
      </c>
      <c r="AB30" s="78">
        <v>3</v>
      </c>
      <c r="AC30" s="79">
        <v>0.006276150627615063</v>
      </c>
      <c r="AD30" s="78">
        <v>5</v>
      </c>
      <c r="AE30" s="79">
        <v>0.010460251046025104</v>
      </c>
      <c r="AF30" s="78">
        <v>8</v>
      </c>
      <c r="AG30" s="79">
        <v>0.016736401673640166</v>
      </c>
      <c r="AH30" s="78">
        <v>0</v>
      </c>
      <c r="AI30" s="79">
        <v>0</v>
      </c>
      <c r="AJ30" s="78">
        <v>0</v>
      </c>
      <c r="AK30" s="79">
        <v>0</v>
      </c>
      <c r="AL30" s="78">
        <v>0</v>
      </c>
      <c r="AM30" s="79">
        <v>0</v>
      </c>
      <c r="AN30" s="78">
        <v>0</v>
      </c>
      <c r="AO30" s="79">
        <v>0</v>
      </c>
      <c r="AP30" s="78">
        <v>0</v>
      </c>
      <c r="AQ30" s="79">
        <v>0</v>
      </c>
      <c r="AR30" s="78">
        <v>0</v>
      </c>
      <c r="AS30" s="79">
        <v>0</v>
      </c>
      <c r="AT30" s="78">
        <v>1</v>
      </c>
      <c r="AU30" s="79">
        <v>0.0020920502092050207</v>
      </c>
      <c r="AV30" s="78">
        <v>3</v>
      </c>
      <c r="AW30" s="79">
        <v>0.006276150627615063</v>
      </c>
      <c r="AX30" s="78">
        <v>4</v>
      </c>
      <c r="AY30" s="79">
        <v>0.008368200836820083</v>
      </c>
      <c r="AZ30" s="78">
        <v>263</v>
      </c>
      <c r="BA30" s="79">
        <v>0.5502092050209205</v>
      </c>
      <c r="BB30" s="78">
        <v>215</v>
      </c>
      <c r="BC30" s="79">
        <v>0.4497907949790795</v>
      </c>
      <c r="BD30" s="78">
        <v>478</v>
      </c>
      <c r="BE30" s="79">
        <v>1</v>
      </c>
      <c r="BF30" s="78">
        <v>305</v>
      </c>
      <c r="BG30" s="79">
        <v>0.6380753138075314</v>
      </c>
      <c r="BH30" s="78">
        <v>90</v>
      </c>
      <c r="BI30" s="79">
        <v>0.18828451882845187</v>
      </c>
      <c r="BJ30" s="78" t="s">
        <v>111</v>
      </c>
      <c r="BK30" s="79" t="s">
        <v>111</v>
      </c>
      <c r="BL30" s="78">
        <v>395</v>
      </c>
      <c r="BM30" s="79">
        <v>0.8263598326359832</v>
      </c>
      <c r="BN30" s="78">
        <v>453</v>
      </c>
      <c r="BO30" s="79">
        <v>0.9476987447698745</v>
      </c>
      <c r="BP30" s="78">
        <v>25</v>
      </c>
      <c r="BQ30" s="79">
        <v>0.05230125523012552</v>
      </c>
    </row>
    <row r="31" spans="1:69" s="47" customFormat="1" ht="15" customHeight="1">
      <c r="A31" s="77" t="s">
        <v>30</v>
      </c>
      <c r="B31" s="77" t="s">
        <v>166</v>
      </c>
      <c r="C31" s="77" t="s">
        <v>167</v>
      </c>
      <c r="D31" s="78">
        <v>1709</v>
      </c>
      <c r="E31" s="78"/>
      <c r="F31" s="78">
        <v>886</v>
      </c>
      <c r="G31" s="79">
        <v>0.5184318314803978</v>
      </c>
      <c r="H31" s="78">
        <v>823</v>
      </c>
      <c r="I31" s="79">
        <v>0.4815681685196021</v>
      </c>
      <c r="J31" s="78">
        <v>0</v>
      </c>
      <c r="K31" s="79">
        <v>0</v>
      </c>
      <c r="L31" s="78">
        <v>0</v>
      </c>
      <c r="M31" s="79">
        <v>0</v>
      </c>
      <c r="N31" s="78">
        <v>0</v>
      </c>
      <c r="O31" s="79">
        <v>0</v>
      </c>
      <c r="P31" s="78">
        <v>38</v>
      </c>
      <c r="Q31" s="79">
        <v>0.022235225277940317</v>
      </c>
      <c r="R31" s="78">
        <v>28</v>
      </c>
      <c r="S31" s="79">
        <v>0.016383850204798128</v>
      </c>
      <c r="T31" s="78">
        <v>66</v>
      </c>
      <c r="U31" s="79">
        <v>0.03861907548273844</v>
      </c>
      <c r="V31" s="78">
        <v>300</v>
      </c>
      <c r="W31" s="79">
        <v>0.17554125219426564</v>
      </c>
      <c r="X31" s="78">
        <v>245</v>
      </c>
      <c r="Y31" s="79">
        <v>0.14335868929198362</v>
      </c>
      <c r="Z31" s="78">
        <v>545</v>
      </c>
      <c r="AA31" s="79">
        <v>0.3188999414862493</v>
      </c>
      <c r="AB31" s="78">
        <v>68</v>
      </c>
      <c r="AC31" s="79">
        <v>0.03978935049736688</v>
      </c>
      <c r="AD31" s="78">
        <v>56</v>
      </c>
      <c r="AE31" s="79">
        <v>0.032767700409596257</v>
      </c>
      <c r="AF31" s="78">
        <v>124</v>
      </c>
      <c r="AG31" s="79">
        <v>0.07255705090696314</v>
      </c>
      <c r="AH31" s="78">
        <v>0</v>
      </c>
      <c r="AI31" s="79">
        <v>0</v>
      </c>
      <c r="AJ31" s="78">
        <v>2</v>
      </c>
      <c r="AK31" s="79">
        <v>0.0011702750146284377</v>
      </c>
      <c r="AL31" s="78">
        <v>2</v>
      </c>
      <c r="AM31" s="79">
        <v>0.0011702750146284377</v>
      </c>
      <c r="AN31" s="78">
        <v>426</v>
      </c>
      <c r="AO31" s="79">
        <v>0.24926857811585723</v>
      </c>
      <c r="AP31" s="78">
        <v>463</v>
      </c>
      <c r="AQ31" s="79">
        <v>0.27091866588648333</v>
      </c>
      <c r="AR31" s="78">
        <v>889</v>
      </c>
      <c r="AS31" s="79">
        <v>0.5201872440023405</v>
      </c>
      <c r="AT31" s="78">
        <v>54</v>
      </c>
      <c r="AU31" s="79">
        <v>0.03159742539496782</v>
      </c>
      <c r="AV31" s="78">
        <v>29</v>
      </c>
      <c r="AW31" s="79">
        <v>0.016968987712112346</v>
      </c>
      <c r="AX31" s="78">
        <v>83</v>
      </c>
      <c r="AY31" s="79">
        <v>0.04856641310708017</v>
      </c>
      <c r="AZ31" s="78">
        <v>460</v>
      </c>
      <c r="BA31" s="79">
        <v>0.26916325336454067</v>
      </c>
      <c r="BB31" s="78">
        <v>360</v>
      </c>
      <c r="BC31" s="79">
        <v>0.2106495026331188</v>
      </c>
      <c r="BD31" s="78">
        <v>820</v>
      </c>
      <c r="BE31" s="79">
        <v>0.47981275599765943</v>
      </c>
      <c r="BF31" s="78">
        <v>308</v>
      </c>
      <c r="BG31" s="79">
        <v>0.1802223522527794</v>
      </c>
      <c r="BH31" s="78">
        <v>99</v>
      </c>
      <c r="BI31" s="79">
        <v>0.05792861322410767</v>
      </c>
      <c r="BJ31" s="78" t="s">
        <v>111</v>
      </c>
      <c r="BK31" s="79" t="s">
        <v>111</v>
      </c>
      <c r="BL31" s="78">
        <v>407</v>
      </c>
      <c r="BM31" s="79">
        <v>0.23815096547688708</v>
      </c>
      <c r="BN31" s="78">
        <v>1673</v>
      </c>
      <c r="BO31" s="79">
        <v>0.9789350497366881</v>
      </c>
      <c r="BP31" s="78">
        <v>36</v>
      </c>
      <c r="BQ31" s="79">
        <v>0.021064950263311878</v>
      </c>
    </row>
    <row r="32" spans="1:69" s="47" customFormat="1" ht="15" customHeight="1">
      <c r="A32" s="77" t="s">
        <v>30</v>
      </c>
      <c r="B32" s="77" t="s">
        <v>244</v>
      </c>
      <c r="C32" s="77" t="s">
        <v>245</v>
      </c>
      <c r="D32" s="78">
        <v>370</v>
      </c>
      <c r="E32" s="78"/>
      <c r="F32" s="78">
        <v>201</v>
      </c>
      <c r="G32" s="79">
        <v>0.5432432432432432</v>
      </c>
      <c r="H32" s="78">
        <v>169</v>
      </c>
      <c r="I32" s="79">
        <v>0.45675675675675675</v>
      </c>
      <c r="J32" s="78">
        <v>0</v>
      </c>
      <c r="K32" s="79">
        <v>0</v>
      </c>
      <c r="L32" s="78">
        <v>0</v>
      </c>
      <c r="M32" s="79">
        <v>0</v>
      </c>
      <c r="N32" s="78">
        <v>0</v>
      </c>
      <c r="O32" s="79">
        <v>0</v>
      </c>
      <c r="P32" s="78">
        <v>2</v>
      </c>
      <c r="Q32" s="79">
        <v>0.005405405405405406</v>
      </c>
      <c r="R32" s="78">
        <v>1</v>
      </c>
      <c r="S32" s="79">
        <v>0.002702702702702703</v>
      </c>
      <c r="T32" s="78">
        <v>3</v>
      </c>
      <c r="U32" s="79">
        <v>0.008108108108108109</v>
      </c>
      <c r="V32" s="78">
        <v>165</v>
      </c>
      <c r="W32" s="79">
        <v>0.44594594594594594</v>
      </c>
      <c r="X32" s="78">
        <v>133</v>
      </c>
      <c r="Y32" s="79">
        <v>0.35945945945945945</v>
      </c>
      <c r="Z32" s="78">
        <v>298</v>
      </c>
      <c r="AA32" s="79">
        <v>0.8054054054054054</v>
      </c>
      <c r="AB32" s="78">
        <v>8</v>
      </c>
      <c r="AC32" s="79">
        <v>0.021621621621621623</v>
      </c>
      <c r="AD32" s="78">
        <v>5</v>
      </c>
      <c r="AE32" s="79">
        <v>0.013513513513513514</v>
      </c>
      <c r="AF32" s="78">
        <v>13</v>
      </c>
      <c r="AG32" s="79">
        <v>0.03513513513513514</v>
      </c>
      <c r="AH32" s="78">
        <v>0</v>
      </c>
      <c r="AI32" s="79">
        <v>0</v>
      </c>
      <c r="AJ32" s="78">
        <v>0</v>
      </c>
      <c r="AK32" s="79">
        <v>0</v>
      </c>
      <c r="AL32" s="78">
        <v>0</v>
      </c>
      <c r="AM32" s="79">
        <v>0</v>
      </c>
      <c r="AN32" s="78">
        <v>21</v>
      </c>
      <c r="AO32" s="79">
        <v>0.05675675675675676</v>
      </c>
      <c r="AP32" s="78">
        <v>25</v>
      </c>
      <c r="AQ32" s="79">
        <v>0.06756756756756757</v>
      </c>
      <c r="AR32" s="78">
        <v>46</v>
      </c>
      <c r="AS32" s="79">
        <v>0.12432432432432433</v>
      </c>
      <c r="AT32" s="78">
        <v>5</v>
      </c>
      <c r="AU32" s="79">
        <v>0.013513513513513514</v>
      </c>
      <c r="AV32" s="78">
        <v>5</v>
      </c>
      <c r="AW32" s="79">
        <v>0.013513513513513514</v>
      </c>
      <c r="AX32" s="78">
        <v>10</v>
      </c>
      <c r="AY32" s="79">
        <v>0.02702702702702703</v>
      </c>
      <c r="AZ32" s="78">
        <v>180</v>
      </c>
      <c r="BA32" s="79">
        <v>0.4864864864864865</v>
      </c>
      <c r="BB32" s="78">
        <v>144</v>
      </c>
      <c r="BC32" s="79">
        <v>0.3891891891891892</v>
      </c>
      <c r="BD32" s="78">
        <v>324</v>
      </c>
      <c r="BE32" s="79">
        <v>0.8756756756756757</v>
      </c>
      <c r="BF32" s="78">
        <v>247</v>
      </c>
      <c r="BG32" s="79">
        <v>0.6675675675675675</v>
      </c>
      <c r="BH32" s="78">
        <v>24</v>
      </c>
      <c r="BI32" s="79">
        <v>0.06486486486486487</v>
      </c>
      <c r="BJ32" s="78" t="s">
        <v>111</v>
      </c>
      <c r="BK32" s="79" t="s">
        <v>111</v>
      </c>
      <c r="BL32" s="78">
        <v>271</v>
      </c>
      <c r="BM32" s="79">
        <v>0.7324324324324324</v>
      </c>
      <c r="BN32" s="78" t="s">
        <v>26</v>
      </c>
      <c r="BO32" s="79" t="s">
        <v>28</v>
      </c>
      <c r="BP32" s="78" t="s">
        <v>26</v>
      </c>
      <c r="BQ32" s="79" t="s">
        <v>27</v>
      </c>
    </row>
    <row r="33" spans="1:69" s="47" customFormat="1" ht="15" customHeight="1">
      <c r="A33" s="77" t="s">
        <v>30</v>
      </c>
      <c r="B33" s="77" t="s">
        <v>176</v>
      </c>
      <c r="C33" s="77" t="s">
        <v>177</v>
      </c>
      <c r="D33" s="78">
        <v>323</v>
      </c>
      <c r="E33" s="78"/>
      <c r="F33" s="78">
        <v>154</v>
      </c>
      <c r="G33" s="79">
        <v>0.47678018575851394</v>
      </c>
      <c r="H33" s="78">
        <v>169</v>
      </c>
      <c r="I33" s="79">
        <v>0.5232198142414861</v>
      </c>
      <c r="J33" s="78">
        <v>1</v>
      </c>
      <c r="K33" s="79">
        <v>0.0030959752321981426</v>
      </c>
      <c r="L33" s="78">
        <v>0</v>
      </c>
      <c r="M33" s="79">
        <v>0</v>
      </c>
      <c r="N33" s="78">
        <v>1</v>
      </c>
      <c r="O33" s="79">
        <v>0.0030959752321981426</v>
      </c>
      <c r="P33" s="78">
        <v>0</v>
      </c>
      <c r="Q33" s="79">
        <v>0</v>
      </c>
      <c r="R33" s="78">
        <v>1</v>
      </c>
      <c r="S33" s="79">
        <v>0.0030959752321981426</v>
      </c>
      <c r="T33" s="78">
        <v>1</v>
      </c>
      <c r="U33" s="79">
        <v>0.0030959752321981426</v>
      </c>
      <c r="V33" s="78">
        <v>152</v>
      </c>
      <c r="W33" s="79">
        <v>0.47058823529411764</v>
      </c>
      <c r="X33" s="78">
        <v>168</v>
      </c>
      <c r="Y33" s="79">
        <v>0.5201238390092879</v>
      </c>
      <c r="Z33" s="78">
        <v>320</v>
      </c>
      <c r="AA33" s="79">
        <v>0.9907120743034056</v>
      </c>
      <c r="AB33" s="78">
        <v>0</v>
      </c>
      <c r="AC33" s="79">
        <v>0</v>
      </c>
      <c r="AD33" s="78">
        <v>0</v>
      </c>
      <c r="AE33" s="79">
        <v>0</v>
      </c>
      <c r="AF33" s="78">
        <v>0</v>
      </c>
      <c r="AG33" s="79">
        <v>0</v>
      </c>
      <c r="AH33" s="78">
        <v>0</v>
      </c>
      <c r="AI33" s="79">
        <v>0</v>
      </c>
      <c r="AJ33" s="78">
        <v>0</v>
      </c>
      <c r="AK33" s="79">
        <v>0</v>
      </c>
      <c r="AL33" s="78">
        <v>0</v>
      </c>
      <c r="AM33" s="79">
        <v>0</v>
      </c>
      <c r="AN33" s="78">
        <v>0</v>
      </c>
      <c r="AO33" s="79">
        <v>0</v>
      </c>
      <c r="AP33" s="78">
        <v>0</v>
      </c>
      <c r="AQ33" s="79">
        <v>0</v>
      </c>
      <c r="AR33" s="78">
        <v>0</v>
      </c>
      <c r="AS33" s="79">
        <v>0</v>
      </c>
      <c r="AT33" s="78">
        <v>1</v>
      </c>
      <c r="AU33" s="79">
        <v>0.0030959752321981426</v>
      </c>
      <c r="AV33" s="78">
        <v>0</v>
      </c>
      <c r="AW33" s="79">
        <v>0</v>
      </c>
      <c r="AX33" s="78">
        <v>1</v>
      </c>
      <c r="AY33" s="79">
        <v>0.0030959752321981426</v>
      </c>
      <c r="AZ33" s="78">
        <v>154</v>
      </c>
      <c r="BA33" s="79">
        <v>0.47678018575851394</v>
      </c>
      <c r="BB33" s="78">
        <v>169</v>
      </c>
      <c r="BC33" s="79">
        <v>0.5232198142414861</v>
      </c>
      <c r="BD33" s="78">
        <v>323</v>
      </c>
      <c r="BE33" s="79">
        <v>1</v>
      </c>
      <c r="BF33" s="78" t="s">
        <v>26</v>
      </c>
      <c r="BG33" s="78" t="s">
        <v>26</v>
      </c>
      <c r="BH33" s="78" t="s">
        <v>26</v>
      </c>
      <c r="BI33" s="78" t="s">
        <v>26</v>
      </c>
      <c r="BJ33" s="78" t="s">
        <v>111</v>
      </c>
      <c r="BK33" s="79" t="s">
        <v>111</v>
      </c>
      <c r="BL33" s="78" t="s">
        <v>26</v>
      </c>
      <c r="BM33" s="79" t="s">
        <v>28</v>
      </c>
      <c r="BN33" s="78" t="s">
        <v>26</v>
      </c>
      <c r="BO33" s="79" t="s">
        <v>28</v>
      </c>
      <c r="BP33" s="78" t="s">
        <v>26</v>
      </c>
      <c r="BQ33" s="79" t="s">
        <v>27</v>
      </c>
    </row>
    <row r="34" spans="1:69" s="47" customFormat="1" ht="15" customHeight="1">
      <c r="A34" s="77" t="s">
        <v>30</v>
      </c>
      <c r="B34" s="77" t="s">
        <v>156</v>
      </c>
      <c r="C34" s="77" t="s">
        <v>157</v>
      </c>
      <c r="D34" s="80">
        <v>881</v>
      </c>
      <c r="E34" s="80"/>
      <c r="F34" s="80">
        <v>545</v>
      </c>
      <c r="G34" s="81">
        <v>0.6186152099886493</v>
      </c>
      <c r="H34" s="80">
        <v>336</v>
      </c>
      <c r="I34" s="81">
        <v>0.3813847900113507</v>
      </c>
      <c r="J34" s="80">
        <v>0</v>
      </c>
      <c r="K34" s="81">
        <v>0</v>
      </c>
      <c r="L34" s="80">
        <v>0</v>
      </c>
      <c r="M34" s="81">
        <v>0</v>
      </c>
      <c r="N34" s="80">
        <v>0</v>
      </c>
      <c r="O34" s="81">
        <v>0</v>
      </c>
      <c r="P34" s="80">
        <v>0</v>
      </c>
      <c r="Q34" s="81">
        <v>0</v>
      </c>
      <c r="R34" s="80">
        <v>0</v>
      </c>
      <c r="S34" s="81">
        <v>0</v>
      </c>
      <c r="T34" s="80">
        <v>0</v>
      </c>
      <c r="U34" s="81">
        <v>0</v>
      </c>
      <c r="V34" s="80">
        <v>534</v>
      </c>
      <c r="W34" s="81">
        <v>0.6061293984108967</v>
      </c>
      <c r="X34" s="80">
        <v>323</v>
      </c>
      <c r="Y34" s="81">
        <v>0.36662883087400683</v>
      </c>
      <c r="Z34" s="80">
        <v>857</v>
      </c>
      <c r="AA34" s="81">
        <v>0.9727582292849035</v>
      </c>
      <c r="AB34" s="80">
        <v>7</v>
      </c>
      <c r="AC34" s="81">
        <v>0.007945516458569807</v>
      </c>
      <c r="AD34" s="80">
        <v>10</v>
      </c>
      <c r="AE34" s="81">
        <v>0.011350737797956867</v>
      </c>
      <c r="AF34" s="80">
        <v>17</v>
      </c>
      <c r="AG34" s="81">
        <v>0.019296254256526674</v>
      </c>
      <c r="AH34" s="80">
        <v>0</v>
      </c>
      <c r="AI34" s="81">
        <v>0</v>
      </c>
      <c r="AJ34" s="80">
        <v>0</v>
      </c>
      <c r="AK34" s="81">
        <v>0</v>
      </c>
      <c r="AL34" s="80">
        <v>0</v>
      </c>
      <c r="AM34" s="81">
        <v>0</v>
      </c>
      <c r="AN34" s="80">
        <v>2</v>
      </c>
      <c r="AO34" s="81">
        <v>0.0022701475595913734</v>
      </c>
      <c r="AP34" s="80">
        <v>3</v>
      </c>
      <c r="AQ34" s="81">
        <v>0.00340522133938706</v>
      </c>
      <c r="AR34" s="80">
        <v>5</v>
      </c>
      <c r="AS34" s="81">
        <v>0.0056753688989784334</v>
      </c>
      <c r="AT34" s="80">
        <v>2</v>
      </c>
      <c r="AU34" s="81">
        <v>0.0022701475595913734</v>
      </c>
      <c r="AV34" s="80">
        <v>0</v>
      </c>
      <c r="AW34" s="81">
        <v>0</v>
      </c>
      <c r="AX34" s="80">
        <v>2</v>
      </c>
      <c r="AY34" s="81">
        <v>0.0022701475595913734</v>
      </c>
      <c r="AZ34" s="80">
        <v>543</v>
      </c>
      <c r="BA34" s="81">
        <v>0.6163450624290578</v>
      </c>
      <c r="BB34" s="80">
        <v>333</v>
      </c>
      <c r="BC34" s="81">
        <v>0.3779795686719637</v>
      </c>
      <c r="BD34" s="80">
        <v>876</v>
      </c>
      <c r="BE34" s="81">
        <v>0.9943246311010215</v>
      </c>
      <c r="BF34" s="80">
        <v>668</v>
      </c>
      <c r="BG34" s="81">
        <v>0.7582292849035187</v>
      </c>
      <c r="BH34" s="80">
        <v>94</v>
      </c>
      <c r="BI34" s="81">
        <v>0.10669693530079455</v>
      </c>
      <c r="BJ34" s="80" t="s">
        <v>111</v>
      </c>
      <c r="BK34" s="81" t="s">
        <v>111</v>
      </c>
      <c r="BL34" s="80">
        <v>762</v>
      </c>
      <c r="BM34" s="81">
        <v>0.8649262202043133</v>
      </c>
      <c r="BN34" s="80" t="s">
        <v>26</v>
      </c>
      <c r="BO34" s="81" t="s">
        <v>28</v>
      </c>
      <c r="BP34" s="80" t="s">
        <v>26</v>
      </c>
      <c r="BQ34" s="81" t="s">
        <v>27</v>
      </c>
    </row>
    <row r="35" spans="1:69" s="47" customFormat="1" ht="15" customHeight="1">
      <c r="A35" s="82" t="s">
        <v>251</v>
      </c>
      <c r="B35" s="82" t="s">
        <v>3</v>
      </c>
      <c r="C35" s="82" t="s">
        <v>2</v>
      </c>
      <c r="D35" s="83">
        <v>627</v>
      </c>
      <c r="E35" s="83"/>
      <c r="F35" s="83">
        <v>330</v>
      </c>
      <c r="G35" s="84">
        <v>0.5263157894736842</v>
      </c>
      <c r="H35" s="83">
        <v>297</v>
      </c>
      <c r="I35" s="84">
        <v>0.47368421052631576</v>
      </c>
      <c r="J35" s="83">
        <v>5</v>
      </c>
      <c r="K35" s="84">
        <v>0.007974481658692184</v>
      </c>
      <c r="L35" s="83">
        <v>1</v>
      </c>
      <c r="M35" s="84">
        <v>0.001594896331738437</v>
      </c>
      <c r="N35" s="83">
        <v>6</v>
      </c>
      <c r="O35" s="84">
        <v>0.009569377990430622</v>
      </c>
      <c r="P35" s="83">
        <v>7</v>
      </c>
      <c r="Q35" s="84">
        <v>0.011164274322169059</v>
      </c>
      <c r="R35" s="83">
        <v>3</v>
      </c>
      <c r="S35" s="84">
        <v>0.004784688995215311</v>
      </c>
      <c r="T35" s="83">
        <v>10</v>
      </c>
      <c r="U35" s="84">
        <v>0.01594896331738437</v>
      </c>
      <c r="V35" s="83">
        <v>150</v>
      </c>
      <c r="W35" s="84">
        <v>0.23923444976076555</v>
      </c>
      <c r="X35" s="83">
        <v>121</v>
      </c>
      <c r="Y35" s="84">
        <v>0.19298245614035087</v>
      </c>
      <c r="Z35" s="83">
        <v>271</v>
      </c>
      <c r="AA35" s="84">
        <v>0.43221690590111644</v>
      </c>
      <c r="AB35" s="83">
        <v>70</v>
      </c>
      <c r="AC35" s="84">
        <v>0.11164274322169059</v>
      </c>
      <c r="AD35" s="83">
        <v>81</v>
      </c>
      <c r="AE35" s="84">
        <v>0.1291866028708134</v>
      </c>
      <c r="AF35" s="83">
        <v>151</v>
      </c>
      <c r="AG35" s="84">
        <v>0.24082934609250398</v>
      </c>
      <c r="AH35" s="83">
        <v>1</v>
      </c>
      <c r="AI35" s="84">
        <v>0.001594896331738437</v>
      </c>
      <c r="AJ35" s="83">
        <v>3</v>
      </c>
      <c r="AK35" s="84">
        <v>0.004784688995215311</v>
      </c>
      <c r="AL35" s="83">
        <v>4</v>
      </c>
      <c r="AM35" s="84">
        <v>0.006379585326953748</v>
      </c>
      <c r="AN35" s="83">
        <v>88</v>
      </c>
      <c r="AO35" s="84">
        <v>0.14035087719298245</v>
      </c>
      <c r="AP35" s="83">
        <v>80</v>
      </c>
      <c r="AQ35" s="84">
        <v>0.12759170653907495</v>
      </c>
      <c r="AR35" s="83">
        <v>168</v>
      </c>
      <c r="AS35" s="84">
        <v>0.2679425837320574</v>
      </c>
      <c r="AT35" s="83">
        <v>9</v>
      </c>
      <c r="AU35" s="84">
        <v>0.014354066985645933</v>
      </c>
      <c r="AV35" s="83">
        <v>8</v>
      </c>
      <c r="AW35" s="84">
        <v>0.012759170653907496</v>
      </c>
      <c r="AX35" s="83">
        <v>17</v>
      </c>
      <c r="AY35" s="84">
        <v>0.02711323763955343</v>
      </c>
      <c r="AZ35" s="83">
        <v>242</v>
      </c>
      <c r="BA35" s="84">
        <v>0.38596491228070173</v>
      </c>
      <c r="BB35" s="83">
        <v>217</v>
      </c>
      <c r="BC35" s="84">
        <v>0.34609250398724084</v>
      </c>
      <c r="BD35" s="83">
        <v>459</v>
      </c>
      <c r="BE35" s="84">
        <v>0.7320574162679426</v>
      </c>
      <c r="BF35" s="83">
        <v>259</v>
      </c>
      <c r="BG35" s="84">
        <v>0.4130781499202552</v>
      </c>
      <c r="BH35" s="83">
        <v>79</v>
      </c>
      <c r="BI35" s="84">
        <v>0.12599681020733652</v>
      </c>
      <c r="BJ35" s="83" t="s">
        <v>111</v>
      </c>
      <c r="BK35" s="84" t="s">
        <v>111</v>
      </c>
      <c r="BL35" s="83">
        <v>338</v>
      </c>
      <c r="BM35" s="84">
        <v>0.5390749601275917</v>
      </c>
      <c r="BN35" s="83">
        <v>615</v>
      </c>
      <c r="BO35" s="84">
        <v>0.9808612440191388</v>
      </c>
      <c r="BP35" s="83">
        <v>12</v>
      </c>
      <c r="BQ35" s="84">
        <v>0.019138755980861243</v>
      </c>
    </row>
    <row r="36" spans="1:69" s="47" customFormat="1" ht="15" customHeight="1">
      <c r="A36" s="82" t="s">
        <v>251</v>
      </c>
      <c r="B36" s="82" t="s">
        <v>151</v>
      </c>
      <c r="C36" s="82" t="s">
        <v>150</v>
      </c>
      <c r="D36" s="83">
        <v>395</v>
      </c>
      <c r="E36" s="83"/>
      <c r="F36" s="83">
        <v>221</v>
      </c>
      <c r="G36" s="84">
        <v>0.5594936708860759</v>
      </c>
      <c r="H36" s="83">
        <v>174</v>
      </c>
      <c r="I36" s="84">
        <v>0.44050632911392407</v>
      </c>
      <c r="J36" s="83">
        <v>0</v>
      </c>
      <c r="K36" s="84">
        <v>0</v>
      </c>
      <c r="L36" s="83">
        <v>0</v>
      </c>
      <c r="M36" s="84">
        <v>0</v>
      </c>
      <c r="N36" s="83">
        <v>0</v>
      </c>
      <c r="O36" s="84">
        <v>0</v>
      </c>
      <c r="P36" s="83">
        <v>0</v>
      </c>
      <c r="Q36" s="84">
        <v>0</v>
      </c>
      <c r="R36" s="83">
        <v>0</v>
      </c>
      <c r="S36" s="84">
        <v>0</v>
      </c>
      <c r="T36" s="83">
        <v>0</v>
      </c>
      <c r="U36" s="84">
        <v>0</v>
      </c>
      <c r="V36" s="83">
        <v>211</v>
      </c>
      <c r="W36" s="84">
        <v>0.5341772151898734</v>
      </c>
      <c r="X36" s="83">
        <v>163</v>
      </c>
      <c r="Y36" s="84">
        <v>0.41265822784810124</v>
      </c>
      <c r="Z36" s="83">
        <v>374</v>
      </c>
      <c r="AA36" s="84">
        <v>0.9468354430379747</v>
      </c>
      <c r="AB36" s="83">
        <v>5</v>
      </c>
      <c r="AC36" s="84">
        <v>0.012658227848101266</v>
      </c>
      <c r="AD36" s="83">
        <v>7</v>
      </c>
      <c r="AE36" s="84">
        <v>0.017721518987341773</v>
      </c>
      <c r="AF36" s="83">
        <v>12</v>
      </c>
      <c r="AG36" s="84">
        <v>0.030379746835443037</v>
      </c>
      <c r="AH36" s="83">
        <v>0</v>
      </c>
      <c r="AI36" s="84">
        <v>0</v>
      </c>
      <c r="AJ36" s="83">
        <v>0</v>
      </c>
      <c r="AK36" s="84">
        <v>0</v>
      </c>
      <c r="AL36" s="83">
        <v>0</v>
      </c>
      <c r="AM36" s="84">
        <v>0</v>
      </c>
      <c r="AN36" s="83">
        <v>3</v>
      </c>
      <c r="AO36" s="84">
        <v>0.007594936708860759</v>
      </c>
      <c r="AP36" s="83">
        <v>1</v>
      </c>
      <c r="AQ36" s="84">
        <v>0.002531645569620253</v>
      </c>
      <c r="AR36" s="83">
        <v>4</v>
      </c>
      <c r="AS36" s="84">
        <v>0.010126582278481013</v>
      </c>
      <c r="AT36" s="83">
        <v>2</v>
      </c>
      <c r="AU36" s="84">
        <v>0.005063291139240506</v>
      </c>
      <c r="AV36" s="83">
        <v>3</v>
      </c>
      <c r="AW36" s="84">
        <v>0.007594936708860759</v>
      </c>
      <c r="AX36" s="83">
        <v>5</v>
      </c>
      <c r="AY36" s="84">
        <v>0.012658227848101266</v>
      </c>
      <c r="AZ36" s="83">
        <v>218</v>
      </c>
      <c r="BA36" s="84">
        <v>0.5518987341772152</v>
      </c>
      <c r="BB36" s="83">
        <v>173</v>
      </c>
      <c r="BC36" s="84">
        <v>0.4379746835443038</v>
      </c>
      <c r="BD36" s="83">
        <v>391</v>
      </c>
      <c r="BE36" s="84">
        <v>0.9898734177215189</v>
      </c>
      <c r="BF36" s="83">
        <v>356</v>
      </c>
      <c r="BG36" s="84">
        <v>0.9012658227848102</v>
      </c>
      <c r="BH36" s="83">
        <v>28</v>
      </c>
      <c r="BI36" s="84">
        <v>0.07088607594936709</v>
      </c>
      <c r="BJ36" s="83" t="s">
        <v>111</v>
      </c>
      <c r="BK36" s="84" t="s">
        <v>111</v>
      </c>
      <c r="BL36" s="83">
        <v>384</v>
      </c>
      <c r="BM36" s="84">
        <v>0.9721518987341772</v>
      </c>
      <c r="BN36" s="83" t="s">
        <v>26</v>
      </c>
      <c r="BO36" s="84" t="s">
        <v>28</v>
      </c>
      <c r="BP36" s="83" t="s">
        <v>26</v>
      </c>
      <c r="BQ36" s="84" t="s">
        <v>27</v>
      </c>
    </row>
    <row r="37" spans="1:69" s="47" customFormat="1" ht="15" customHeight="1">
      <c r="A37" s="82" t="s">
        <v>251</v>
      </c>
      <c r="B37" s="82" t="s">
        <v>74</v>
      </c>
      <c r="C37" s="82" t="s">
        <v>75</v>
      </c>
      <c r="D37" s="83">
        <v>296</v>
      </c>
      <c r="E37" s="83"/>
      <c r="F37" s="83">
        <v>165</v>
      </c>
      <c r="G37" s="84">
        <v>0.5574324324324325</v>
      </c>
      <c r="H37" s="83">
        <v>131</v>
      </c>
      <c r="I37" s="84">
        <v>0.44256756756756754</v>
      </c>
      <c r="J37" s="83">
        <v>0</v>
      </c>
      <c r="K37" s="84">
        <v>0</v>
      </c>
      <c r="L37" s="83">
        <v>0</v>
      </c>
      <c r="M37" s="84">
        <v>0</v>
      </c>
      <c r="N37" s="83">
        <v>0</v>
      </c>
      <c r="O37" s="84">
        <v>0</v>
      </c>
      <c r="P37" s="83">
        <v>5</v>
      </c>
      <c r="Q37" s="84">
        <v>0.016891891891891893</v>
      </c>
      <c r="R37" s="83">
        <v>2</v>
      </c>
      <c r="S37" s="84">
        <v>0.006756756756756757</v>
      </c>
      <c r="T37" s="83">
        <v>7</v>
      </c>
      <c r="U37" s="84">
        <v>0.02364864864864865</v>
      </c>
      <c r="V37" s="83">
        <v>107</v>
      </c>
      <c r="W37" s="84">
        <v>0.3614864864864865</v>
      </c>
      <c r="X37" s="83">
        <v>76</v>
      </c>
      <c r="Y37" s="84">
        <v>0.25675675675675674</v>
      </c>
      <c r="Z37" s="83">
        <v>183</v>
      </c>
      <c r="AA37" s="84">
        <v>0.6182432432432432</v>
      </c>
      <c r="AB37" s="83">
        <v>40</v>
      </c>
      <c r="AC37" s="84">
        <v>0.13513513513513514</v>
      </c>
      <c r="AD37" s="83">
        <v>36</v>
      </c>
      <c r="AE37" s="84">
        <v>0.12162162162162163</v>
      </c>
      <c r="AF37" s="83">
        <v>76</v>
      </c>
      <c r="AG37" s="84">
        <v>0.25675675675675674</v>
      </c>
      <c r="AH37" s="83">
        <v>0</v>
      </c>
      <c r="AI37" s="84">
        <v>0</v>
      </c>
      <c r="AJ37" s="83">
        <v>0</v>
      </c>
      <c r="AK37" s="84">
        <v>0</v>
      </c>
      <c r="AL37" s="83">
        <v>0</v>
      </c>
      <c r="AM37" s="84">
        <v>0</v>
      </c>
      <c r="AN37" s="83">
        <v>11</v>
      </c>
      <c r="AO37" s="84">
        <v>0.037162162162162164</v>
      </c>
      <c r="AP37" s="83">
        <v>16</v>
      </c>
      <c r="AQ37" s="84">
        <v>0.05405405405405406</v>
      </c>
      <c r="AR37" s="83">
        <v>27</v>
      </c>
      <c r="AS37" s="84">
        <v>0.09121621621621621</v>
      </c>
      <c r="AT37" s="83">
        <v>2</v>
      </c>
      <c r="AU37" s="84">
        <v>0.006756756756756757</v>
      </c>
      <c r="AV37" s="83">
        <v>1</v>
      </c>
      <c r="AW37" s="84">
        <v>0.0033783783783783786</v>
      </c>
      <c r="AX37" s="83">
        <v>3</v>
      </c>
      <c r="AY37" s="84">
        <v>0.010135135135135136</v>
      </c>
      <c r="AZ37" s="83">
        <v>154</v>
      </c>
      <c r="BA37" s="84">
        <v>0.5202702702702703</v>
      </c>
      <c r="BB37" s="83">
        <v>115</v>
      </c>
      <c r="BC37" s="84">
        <v>0.3885135135135135</v>
      </c>
      <c r="BD37" s="83">
        <v>269</v>
      </c>
      <c r="BE37" s="84">
        <v>0.9087837837837838</v>
      </c>
      <c r="BF37" s="83">
        <v>225</v>
      </c>
      <c r="BG37" s="84">
        <v>0.7601351351351351</v>
      </c>
      <c r="BH37" s="83">
        <v>26</v>
      </c>
      <c r="BI37" s="84">
        <v>0.08783783783783784</v>
      </c>
      <c r="BJ37" s="83" t="s">
        <v>111</v>
      </c>
      <c r="BK37" s="84" t="s">
        <v>111</v>
      </c>
      <c r="BL37" s="83">
        <v>251</v>
      </c>
      <c r="BM37" s="84">
        <v>0.847972972972973</v>
      </c>
      <c r="BN37" s="83">
        <v>252</v>
      </c>
      <c r="BO37" s="84">
        <v>0.8513513513513513</v>
      </c>
      <c r="BP37" s="83">
        <v>44</v>
      </c>
      <c r="BQ37" s="84">
        <v>0.14864864864864866</v>
      </c>
    </row>
    <row r="38" spans="1:69" s="47" customFormat="1" ht="15" customHeight="1">
      <c r="A38" s="82" t="s">
        <v>251</v>
      </c>
      <c r="B38" s="82" t="s">
        <v>286</v>
      </c>
      <c r="C38" s="82" t="s">
        <v>285</v>
      </c>
      <c r="D38" s="83">
        <v>127</v>
      </c>
      <c r="E38" s="83"/>
      <c r="F38" s="83">
        <v>70</v>
      </c>
      <c r="G38" s="84">
        <v>0.5511811023622047</v>
      </c>
      <c r="H38" s="83">
        <v>57</v>
      </c>
      <c r="I38" s="84">
        <v>0.44881889763779526</v>
      </c>
      <c r="J38" s="83">
        <v>1</v>
      </c>
      <c r="K38" s="84">
        <v>0.007874015748031496</v>
      </c>
      <c r="L38" s="83">
        <v>0</v>
      </c>
      <c r="M38" s="84">
        <v>0</v>
      </c>
      <c r="N38" s="83">
        <v>1</v>
      </c>
      <c r="O38" s="84">
        <v>0.007874015748031496</v>
      </c>
      <c r="P38" s="83">
        <v>0</v>
      </c>
      <c r="Q38" s="84">
        <v>0</v>
      </c>
      <c r="R38" s="83">
        <v>0</v>
      </c>
      <c r="S38" s="84">
        <v>0</v>
      </c>
      <c r="T38" s="83">
        <v>0</v>
      </c>
      <c r="U38" s="84">
        <v>0</v>
      </c>
      <c r="V38" s="83">
        <v>7</v>
      </c>
      <c r="W38" s="84">
        <v>0.05511811023622047</v>
      </c>
      <c r="X38" s="83">
        <v>5</v>
      </c>
      <c r="Y38" s="84">
        <v>0.03937007874015748</v>
      </c>
      <c r="Z38" s="83">
        <v>12</v>
      </c>
      <c r="AA38" s="84">
        <v>0.09448818897637795</v>
      </c>
      <c r="AB38" s="83">
        <v>0</v>
      </c>
      <c r="AC38" s="84">
        <v>0</v>
      </c>
      <c r="AD38" s="83">
        <v>0</v>
      </c>
      <c r="AE38" s="84">
        <v>0</v>
      </c>
      <c r="AF38" s="83">
        <v>0</v>
      </c>
      <c r="AG38" s="84">
        <v>0</v>
      </c>
      <c r="AH38" s="83">
        <v>0</v>
      </c>
      <c r="AI38" s="84">
        <v>0</v>
      </c>
      <c r="AJ38" s="83">
        <v>0</v>
      </c>
      <c r="AK38" s="84">
        <v>0</v>
      </c>
      <c r="AL38" s="83">
        <v>0</v>
      </c>
      <c r="AM38" s="84">
        <v>0</v>
      </c>
      <c r="AN38" s="83">
        <v>59</v>
      </c>
      <c r="AO38" s="84">
        <v>0.4645669291338583</v>
      </c>
      <c r="AP38" s="83">
        <v>49</v>
      </c>
      <c r="AQ38" s="84">
        <v>0.3858267716535433</v>
      </c>
      <c r="AR38" s="83">
        <v>108</v>
      </c>
      <c r="AS38" s="84">
        <v>0.8503937007874016</v>
      </c>
      <c r="AT38" s="83">
        <v>3</v>
      </c>
      <c r="AU38" s="84">
        <v>0.023622047244094488</v>
      </c>
      <c r="AV38" s="83">
        <v>3</v>
      </c>
      <c r="AW38" s="84">
        <v>0.023622047244094488</v>
      </c>
      <c r="AX38" s="83">
        <v>6</v>
      </c>
      <c r="AY38" s="84">
        <v>0.047244094488188976</v>
      </c>
      <c r="AZ38" s="83">
        <v>11</v>
      </c>
      <c r="BA38" s="84">
        <v>0.08661417322834646</v>
      </c>
      <c r="BB38" s="83">
        <v>8</v>
      </c>
      <c r="BC38" s="84">
        <v>0.06299212598425197</v>
      </c>
      <c r="BD38" s="83">
        <v>19</v>
      </c>
      <c r="BE38" s="84">
        <v>0.14960629921259844</v>
      </c>
      <c r="BF38" s="83" t="s">
        <v>26</v>
      </c>
      <c r="BG38" s="84" t="s">
        <v>26</v>
      </c>
      <c r="BH38" s="83" t="s">
        <v>26</v>
      </c>
      <c r="BI38" s="84" t="s">
        <v>26</v>
      </c>
      <c r="BJ38" s="83" t="s">
        <v>111</v>
      </c>
      <c r="BK38" s="84" t="s">
        <v>111</v>
      </c>
      <c r="BL38" s="83" t="s">
        <v>26</v>
      </c>
      <c r="BM38" s="84" t="s">
        <v>26</v>
      </c>
      <c r="BN38" s="83" t="s">
        <v>26</v>
      </c>
      <c r="BO38" s="84" t="s">
        <v>28</v>
      </c>
      <c r="BP38" s="83" t="s">
        <v>26</v>
      </c>
      <c r="BQ38" s="84" t="s">
        <v>27</v>
      </c>
    </row>
    <row r="39" spans="1:69" s="47" customFormat="1" ht="15" customHeight="1">
      <c r="A39" s="82" t="s">
        <v>251</v>
      </c>
      <c r="B39" s="82" t="s">
        <v>288</v>
      </c>
      <c r="C39" s="82" t="s">
        <v>287</v>
      </c>
      <c r="D39" s="83">
        <v>102</v>
      </c>
      <c r="E39" s="83"/>
      <c r="F39" s="83">
        <v>33</v>
      </c>
      <c r="G39" s="84">
        <v>0.3235294117647059</v>
      </c>
      <c r="H39" s="83">
        <v>69</v>
      </c>
      <c r="I39" s="84">
        <v>0.6764705882352942</v>
      </c>
      <c r="J39" s="83">
        <v>0</v>
      </c>
      <c r="K39" s="84">
        <v>0</v>
      </c>
      <c r="L39" s="83">
        <v>0</v>
      </c>
      <c r="M39" s="84">
        <v>0</v>
      </c>
      <c r="N39" s="83">
        <v>0</v>
      </c>
      <c r="O39" s="84">
        <v>0</v>
      </c>
      <c r="P39" s="83">
        <v>0</v>
      </c>
      <c r="Q39" s="84">
        <v>0</v>
      </c>
      <c r="R39" s="83">
        <v>0</v>
      </c>
      <c r="S39" s="84">
        <v>0</v>
      </c>
      <c r="T39" s="83">
        <v>0</v>
      </c>
      <c r="U39" s="84">
        <v>0</v>
      </c>
      <c r="V39" s="83">
        <v>25</v>
      </c>
      <c r="W39" s="84">
        <v>0.24509803921568626</v>
      </c>
      <c r="X39" s="83">
        <v>41</v>
      </c>
      <c r="Y39" s="84">
        <v>0.4019607843137255</v>
      </c>
      <c r="Z39" s="83">
        <v>66</v>
      </c>
      <c r="AA39" s="84">
        <v>0.6470588235294118</v>
      </c>
      <c r="AB39" s="83">
        <v>0</v>
      </c>
      <c r="AC39" s="84">
        <v>0</v>
      </c>
      <c r="AD39" s="83">
        <v>1</v>
      </c>
      <c r="AE39" s="84">
        <v>0.00980392156862745</v>
      </c>
      <c r="AF39" s="83">
        <v>1</v>
      </c>
      <c r="AG39" s="84">
        <v>0.00980392156862745</v>
      </c>
      <c r="AH39" s="83">
        <v>0</v>
      </c>
      <c r="AI39" s="84">
        <v>0</v>
      </c>
      <c r="AJ39" s="83">
        <v>0</v>
      </c>
      <c r="AK39" s="84">
        <v>0</v>
      </c>
      <c r="AL39" s="83">
        <v>0</v>
      </c>
      <c r="AM39" s="84">
        <v>0</v>
      </c>
      <c r="AN39" s="83">
        <v>8</v>
      </c>
      <c r="AO39" s="84">
        <v>0.0784313725490196</v>
      </c>
      <c r="AP39" s="83">
        <v>27</v>
      </c>
      <c r="AQ39" s="84">
        <v>0.2647058823529412</v>
      </c>
      <c r="AR39" s="83">
        <v>35</v>
      </c>
      <c r="AS39" s="84">
        <v>0.3431372549019608</v>
      </c>
      <c r="AT39" s="83">
        <v>0</v>
      </c>
      <c r="AU39" s="84">
        <v>0</v>
      </c>
      <c r="AV39" s="83">
        <v>0</v>
      </c>
      <c r="AW39" s="84">
        <v>0</v>
      </c>
      <c r="AX39" s="83">
        <v>0</v>
      </c>
      <c r="AY39" s="84">
        <v>0</v>
      </c>
      <c r="AZ39" s="83">
        <v>25</v>
      </c>
      <c r="BA39" s="84">
        <v>0.24509803921568626</v>
      </c>
      <c r="BB39" s="83">
        <v>42</v>
      </c>
      <c r="BC39" s="84">
        <v>0.4117647058823529</v>
      </c>
      <c r="BD39" s="83">
        <v>67</v>
      </c>
      <c r="BE39" s="84">
        <v>0.6568627450980392</v>
      </c>
      <c r="BF39" s="83" t="s">
        <v>26</v>
      </c>
      <c r="BG39" s="84" t="s">
        <v>26</v>
      </c>
      <c r="BH39" s="83" t="s">
        <v>26</v>
      </c>
      <c r="BI39" s="84" t="s">
        <v>26</v>
      </c>
      <c r="BJ39" s="83" t="s">
        <v>111</v>
      </c>
      <c r="BK39" s="84" t="s">
        <v>111</v>
      </c>
      <c r="BL39" s="83">
        <v>53</v>
      </c>
      <c r="BM39" s="84">
        <v>0.5196078431372549</v>
      </c>
      <c r="BN39" s="83" t="s">
        <v>26</v>
      </c>
      <c r="BO39" s="84" t="s">
        <v>28</v>
      </c>
      <c r="BP39" s="83" t="s">
        <v>26</v>
      </c>
      <c r="BQ39" s="84" t="s">
        <v>27</v>
      </c>
    </row>
    <row r="40" spans="1:69" s="47" customFormat="1" ht="15" customHeight="1">
      <c r="A40" s="85" t="s">
        <v>33</v>
      </c>
      <c r="B40" s="85" t="s">
        <v>97</v>
      </c>
      <c r="C40" s="85" t="s">
        <v>98</v>
      </c>
      <c r="D40" s="86">
        <v>305</v>
      </c>
      <c r="E40" s="86"/>
      <c r="F40" s="86">
        <v>145</v>
      </c>
      <c r="G40" s="87">
        <v>0.47540983606557374</v>
      </c>
      <c r="H40" s="86">
        <v>160</v>
      </c>
      <c r="I40" s="87">
        <v>0.5245901639344263</v>
      </c>
      <c r="J40" s="86">
        <v>0</v>
      </c>
      <c r="K40" s="87">
        <v>0</v>
      </c>
      <c r="L40" s="86">
        <v>0</v>
      </c>
      <c r="M40" s="87">
        <v>0</v>
      </c>
      <c r="N40" s="86">
        <v>0</v>
      </c>
      <c r="O40" s="87">
        <v>0</v>
      </c>
      <c r="P40" s="86">
        <v>0</v>
      </c>
      <c r="Q40" s="87">
        <v>0</v>
      </c>
      <c r="R40" s="86">
        <v>0</v>
      </c>
      <c r="S40" s="87">
        <v>0</v>
      </c>
      <c r="T40" s="86">
        <v>0</v>
      </c>
      <c r="U40" s="87">
        <v>0</v>
      </c>
      <c r="V40" s="86">
        <v>142</v>
      </c>
      <c r="W40" s="87">
        <v>0.46557377049180326</v>
      </c>
      <c r="X40" s="86">
        <v>158</v>
      </c>
      <c r="Y40" s="87">
        <v>0.5180327868852459</v>
      </c>
      <c r="Z40" s="86">
        <v>300</v>
      </c>
      <c r="AA40" s="87">
        <v>0.9836065573770492</v>
      </c>
      <c r="AB40" s="86">
        <v>3</v>
      </c>
      <c r="AC40" s="87">
        <v>0.009836065573770493</v>
      </c>
      <c r="AD40" s="86">
        <v>2</v>
      </c>
      <c r="AE40" s="87">
        <v>0.006557377049180328</v>
      </c>
      <c r="AF40" s="86">
        <v>5</v>
      </c>
      <c r="AG40" s="87">
        <v>0.01639344262295082</v>
      </c>
      <c r="AH40" s="86">
        <v>0</v>
      </c>
      <c r="AI40" s="87">
        <v>0</v>
      </c>
      <c r="AJ40" s="86">
        <v>0</v>
      </c>
      <c r="AK40" s="87">
        <v>0</v>
      </c>
      <c r="AL40" s="86">
        <v>0</v>
      </c>
      <c r="AM40" s="87">
        <v>0</v>
      </c>
      <c r="AN40" s="86">
        <v>0</v>
      </c>
      <c r="AO40" s="87">
        <v>0</v>
      </c>
      <c r="AP40" s="86">
        <v>0</v>
      </c>
      <c r="AQ40" s="87">
        <v>0</v>
      </c>
      <c r="AR40" s="86">
        <v>0</v>
      </c>
      <c r="AS40" s="87">
        <v>0</v>
      </c>
      <c r="AT40" s="86">
        <v>0</v>
      </c>
      <c r="AU40" s="87">
        <v>0</v>
      </c>
      <c r="AV40" s="86">
        <v>0</v>
      </c>
      <c r="AW40" s="87">
        <v>0</v>
      </c>
      <c r="AX40" s="86">
        <v>0</v>
      </c>
      <c r="AY40" s="87">
        <v>0</v>
      </c>
      <c r="AZ40" s="86">
        <v>145</v>
      </c>
      <c r="BA40" s="87">
        <v>0.47540983606557374</v>
      </c>
      <c r="BB40" s="86">
        <v>160</v>
      </c>
      <c r="BC40" s="87">
        <v>0.5245901639344263</v>
      </c>
      <c r="BD40" s="86">
        <v>305</v>
      </c>
      <c r="BE40" s="87">
        <v>1</v>
      </c>
      <c r="BF40" s="86" t="s">
        <v>26</v>
      </c>
      <c r="BG40" s="87" t="s">
        <v>26</v>
      </c>
      <c r="BH40" s="86" t="s">
        <v>26</v>
      </c>
      <c r="BI40" s="87" t="s">
        <v>26</v>
      </c>
      <c r="BJ40" s="86" t="s">
        <v>111</v>
      </c>
      <c r="BK40" s="87" t="s">
        <v>111</v>
      </c>
      <c r="BL40" s="86">
        <v>282</v>
      </c>
      <c r="BM40" s="87">
        <v>0.9245901639344263</v>
      </c>
      <c r="BN40" s="86" t="s">
        <v>26</v>
      </c>
      <c r="BO40" s="87" t="s">
        <v>28</v>
      </c>
      <c r="BP40" s="86" t="s">
        <v>26</v>
      </c>
      <c r="BQ40" s="87" t="s">
        <v>27</v>
      </c>
    </row>
    <row r="41" spans="1:69" s="47" customFormat="1" ht="15" customHeight="1">
      <c r="A41" s="85" t="s">
        <v>33</v>
      </c>
      <c r="B41" s="85" t="s">
        <v>17</v>
      </c>
      <c r="C41" s="85" t="s">
        <v>18</v>
      </c>
      <c r="D41" s="86">
        <v>549</v>
      </c>
      <c r="E41" s="86"/>
      <c r="F41" s="86">
        <v>282</v>
      </c>
      <c r="G41" s="87">
        <v>0.5136612021857924</v>
      </c>
      <c r="H41" s="86">
        <v>267</v>
      </c>
      <c r="I41" s="87">
        <v>0.48633879781420764</v>
      </c>
      <c r="J41" s="86">
        <v>0</v>
      </c>
      <c r="K41" s="87">
        <v>0</v>
      </c>
      <c r="L41" s="86">
        <v>0</v>
      </c>
      <c r="M41" s="87">
        <v>0</v>
      </c>
      <c r="N41" s="86">
        <v>0</v>
      </c>
      <c r="O41" s="87">
        <v>0</v>
      </c>
      <c r="P41" s="86">
        <v>24</v>
      </c>
      <c r="Q41" s="87">
        <v>0.04371584699453552</v>
      </c>
      <c r="R41" s="86">
        <v>18</v>
      </c>
      <c r="S41" s="87">
        <v>0.03278688524590164</v>
      </c>
      <c r="T41" s="86">
        <v>42</v>
      </c>
      <c r="U41" s="87">
        <v>0.07650273224043716</v>
      </c>
      <c r="V41" s="86">
        <v>250</v>
      </c>
      <c r="W41" s="87">
        <v>0.4553734061930783</v>
      </c>
      <c r="X41" s="86">
        <v>244</v>
      </c>
      <c r="Y41" s="87">
        <v>0.4444444444444444</v>
      </c>
      <c r="Z41" s="86">
        <v>494</v>
      </c>
      <c r="AA41" s="87">
        <v>0.8998178506375227</v>
      </c>
      <c r="AB41" s="86">
        <v>5</v>
      </c>
      <c r="AC41" s="87">
        <v>0.009107468123861567</v>
      </c>
      <c r="AD41" s="86">
        <v>3</v>
      </c>
      <c r="AE41" s="87">
        <v>0.00546448087431694</v>
      </c>
      <c r="AF41" s="86">
        <v>8</v>
      </c>
      <c r="AG41" s="87">
        <v>0.014571948998178506</v>
      </c>
      <c r="AH41" s="86">
        <v>0</v>
      </c>
      <c r="AI41" s="87">
        <v>0</v>
      </c>
      <c r="AJ41" s="86">
        <v>0</v>
      </c>
      <c r="AK41" s="87">
        <v>0</v>
      </c>
      <c r="AL41" s="86">
        <v>0</v>
      </c>
      <c r="AM41" s="87">
        <v>0</v>
      </c>
      <c r="AN41" s="86">
        <v>2</v>
      </c>
      <c r="AO41" s="87">
        <v>0.0036429872495446266</v>
      </c>
      <c r="AP41" s="86">
        <v>1</v>
      </c>
      <c r="AQ41" s="87">
        <v>0.0018214936247723133</v>
      </c>
      <c r="AR41" s="86">
        <v>3</v>
      </c>
      <c r="AS41" s="87">
        <v>0.00546448087431694</v>
      </c>
      <c r="AT41" s="86">
        <v>1</v>
      </c>
      <c r="AU41" s="87">
        <v>0.0018214936247723133</v>
      </c>
      <c r="AV41" s="86">
        <v>1</v>
      </c>
      <c r="AW41" s="87">
        <v>0.0018214936247723133</v>
      </c>
      <c r="AX41" s="86">
        <v>2</v>
      </c>
      <c r="AY41" s="87">
        <v>0.0036429872495446266</v>
      </c>
      <c r="AZ41" s="86">
        <v>280</v>
      </c>
      <c r="BA41" s="87">
        <v>0.5100182149362478</v>
      </c>
      <c r="BB41" s="86">
        <v>266</v>
      </c>
      <c r="BC41" s="87">
        <v>0.48451730418943534</v>
      </c>
      <c r="BD41" s="86">
        <v>546</v>
      </c>
      <c r="BE41" s="87">
        <v>0.994535519125683</v>
      </c>
      <c r="BF41" s="86">
        <v>411</v>
      </c>
      <c r="BG41" s="87">
        <v>0.7486338797814208</v>
      </c>
      <c r="BH41" s="86">
        <v>13</v>
      </c>
      <c r="BI41" s="87">
        <v>0.023679417122040074</v>
      </c>
      <c r="BJ41" s="86" t="s">
        <v>111</v>
      </c>
      <c r="BK41" s="87" t="s">
        <v>111</v>
      </c>
      <c r="BL41" s="86">
        <v>424</v>
      </c>
      <c r="BM41" s="87">
        <v>0.7723132969034608</v>
      </c>
      <c r="BN41" s="86">
        <v>539</v>
      </c>
      <c r="BO41" s="87">
        <v>0.9817850637522769</v>
      </c>
      <c r="BP41" s="86">
        <v>10</v>
      </c>
      <c r="BQ41" s="87">
        <v>0.018214936247723135</v>
      </c>
    </row>
    <row r="42" spans="1:69" s="47" customFormat="1" ht="15" customHeight="1">
      <c r="A42" s="85" t="s">
        <v>33</v>
      </c>
      <c r="B42" s="85" t="s">
        <v>234</v>
      </c>
      <c r="C42" s="85" t="s">
        <v>235</v>
      </c>
      <c r="D42" s="86">
        <v>505</v>
      </c>
      <c r="E42" s="86"/>
      <c r="F42" s="86">
        <v>239</v>
      </c>
      <c r="G42" s="87">
        <v>0.47326732673267324</v>
      </c>
      <c r="H42" s="86">
        <v>266</v>
      </c>
      <c r="I42" s="87">
        <v>0.5267326732673268</v>
      </c>
      <c r="J42" s="86">
        <v>0</v>
      </c>
      <c r="K42" s="87">
        <v>0</v>
      </c>
      <c r="L42" s="86">
        <v>0</v>
      </c>
      <c r="M42" s="87">
        <v>0</v>
      </c>
      <c r="N42" s="86">
        <v>0</v>
      </c>
      <c r="O42" s="87">
        <v>0</v>
      </c>
      <c r="P42" s="86">
        <v>1</v>
      </c>
      <c r="Q42" s="87">
        <v>0.0019801980198019802</v>
      </c>
      <c r="R42" s="86">
        <v>0</v>
      </c>
      <c r="S42" s="87">
        <v>0</v>
      </c>
      <c r="T42" s="86">
        <v>1</v>
      </c>
      <c r="U42" s="87">
        <v>0.0019801980198019802</v>
      </c>
      <c r="V42" s="86">
        <v>225</v>
      </c>
      <c r="W42" s="87">
        <v>0.44554455445544555</v>
      </c>
      <c r="X42" s="86">
        <v>246</v>
      </c>
      <c r="Y42" s="87">
        <v>0.4871287128712871</v>
      </c>
      <c r="Z42" s="86">
        <v>471</v>
      </c>
      <c r="AA42" s="87">
        <v>0.9326732673267327</v>
      </c>
      <c r="AB42" s="86">
        <v>10</v>
      </c>
      <c r="AC42" s="87">
        <v>0.019801980198019802</v>
      </c>
      <c r="AD42" s="86">
        <v>11</v>
      </c>
      <c r="AE42" s="87">
        <v>0.02178217821782178</v>
      </c>
      <c r="AF42" s="86">
        <v>21</v>
      </c>
      <c r="AG42" s="87">
        <v>0.041584158415841586</v>
      </c>
      <c r="AH42" s="86">
        <v>0</v>
      </c>
      <c r="AI42" s="87">
        <v>0</v>
      </c>
      <c r="AJ42" s="86">
        <v>0</v>
      </c>
      <c r="AK42" s="87">
        <v>0</v>
      </c>
      <c r="AL42" s="86">
        <v>0</v>
      </c>
      <c r="AM42" s="87">
        <v>0</v>
      </c>
      <c r="AN42" s="86">
        <v>2</v>
      </c>
      <c r="AO42" s="87">
        <v>0.0039603960396039604</v>
      </c>
      <c r="AP42" s="86">
        <v>9</v>
      </c>
      <c r="AQ42" s="87">
        <v>0.01782178217821782</v>
      </c>
      <c r="AR42" s="86">
        <v>11</v>
      </c>
      <c r="AS42" s="87">
        <v>0.02178217821782178</v>
      </c>
      <c r="AT42" s="86">
        <v>1</v>
      </c>
      <c r="AU42" s="87">
        <v>0.0019801980198019802</v>
      </c>
      <c r="AV42" s="86">
        <v>0</v>
      </c>
      <c r="AW42" s="87">
        <v>0</v>
      </c>
      <c r="AX42" s="86">
        <v>1</v>
      </c>
      <c r="AY42" s="87">
        <v>0.0019801980198019802</v>
      </c>
      <c r="AZ42" s="86">
        <v>237</v>
      </c>
      <c r="BA42" s="87">
        <v>0.4693069306930693</v>
      </c>
      <c r="BB42" s="86">
        <v>257</v>
      </c>
      <c r="BC42" s="87">
        <v>0.5089108910891089</v>
      </c>
      <c r="BD42" s="86">
        <v>494</v>
      </c>
      <c r="BE42" s="87">
        <v>0.9782178217821782</v>
      </c>
      <c r="BF42" s="86">
        <v>430</v>
      </c>
      <c r="BG42" s="87">
        <v>0.8514851485148515</v>
      </c>
      <c r="BH42" s="86">
        <v>14</v>
      </c>
      <c r="BI42" s="87">
        <v>0.027722772277227723</v>
      </c>
      <c r="BJ42" s="86" t="s">
        <v>111</v>
      </c>
      <c r="BK42" s="87" t="s">
        <v>111</v>
      </c>
      <c r="BL42" s="86">
        <v>444</v>
      </c>
      <c r="BM42" s="87">
        <v>0.8792079207920792</v>
      </c>
      <c r="BN42" s="86" t="s">
        <v>26</v>
      </c>
      <c r="BO42" s="87" t="s">
        <v>28</v>
      </c>
      <c r="BP42" s="86" t="s">
        <v>26</v>
      </c>
      <c r="BQ42" s="87" t="s">
        <v>27</v>
      </c>
    </row>
    <row r="43" spans="1:69" s="47" customFormat="1" ht="15" customHeight="1">
      <c r="A43" s="85" t="s">
        <v>33</v>
      </c>
      <c r="B43" s="85" t="s">
        <v>238</v>
      </c>
      <c r="C43" s="85" t="s">
        <v>86</v>
      </c>
      <c r="D43" s="86">
        <v>186</v>
      </c>
      <c r="E43" s="86"/>
      <c r="F43" s="86">
        <v>86</v>
      </c>
      <c r="G43" s="87">
        <v>0.46236559139784944</v>
      </c>
      <c r="H43" s="86">
        <v>100</v>
      </c>
      <c r="I43" s="87">
        <v>0.5376344086021505</v>
      </c>
      <c r="J43" s="86">
        <v>0</v>
      </c>
      <c r="K43" s="87">
        <v>0</v>
      </c>
      <c r="L43" s="86">
        <v>0</v>
      </c>
      <c r="M43" s="87">
        <v>0</v>
      </c>
      <c r="N43" s="86">
        <v>0</v>
      </c>
      <c r="O43" s="87">
        <v>0</v>
      </c>
      <c r="P43" s="86">
        <v>0</v>
      </c>
      <c r="Q43" s="87">
        <v>0</v>
      </c>
      <c r="R43" s="86">
        <v>0</v>
      </c>
      <c r="S43" s="87">
        <v>0</v>
      </c>
      <c r="T43" s="86">
        <v>0</v>
      </c>
      <c r="U43" s="87">
        <v>0</v>
      </c>
      <c r="V43" s="86">
        <v>85</v>
      </c>
      <c r="W43" s="87">
        <v>0.45698924731182794</v>
      </c>
      <c r="X43" s="86">
        <v>100</v>
      </c>
      <c r="Y43" s="87">
        <v>0.5376344086021505</v>
      </c>
      <c r="Z43" s="86">
        <v>185</v>
      </c>
      <c r="AA43" s="87">
        <v>0.9946236559139785</v>
      </c>
      <c r="AB43" s="86">
        <v>1</v>
      </c>
      <c r="AC43" s="87">
        <v>0.005376344086021506</v>
      </c>
      <c r="AD43" s="86">
        <v>0</v>
      </c>
      <c r="AE43" s="87">
        <v>0</v>
      </c>
      <c r="AF43" s="86">
        <v>1</v>
      </c>
      <c r="AG43" s="87">
        <v>0.005376344086021506</v>
      </c>
      <c r="AH43" s="86">
        <v>0</v>
      </c>
      <c r="AI43" s="87">
        <v>0</v>
      </c>
      <c r="AJ43" s="86">
        <v>0</v>
      </c>
      <c r="AK43" s="87">
        <v>0</v>
      </c>
      <c r="AL43" s="86">
        <v>0</v>
      </c>
      <c r="AM43" s="87">
        <v>0</v>
      </c>
      <c r="AN43" s="86">
        <v>0</v>
      </c>
      <c r="AO43" s="87">
        <v>0</v>
      </c>
      <c r="AP43" s="86">
        <v>0</v>
      </c>
      <c r="AQ43" s="87">
        <v>0</v>
      </c>
      <c r="AR43" s="86">
        <v>0</v>
      </c>
      <c r="AS43" s="87">
        <v>0</v>
      </c>
      <c r="AT43" s="86">
        <v>0</v>
      </c>
      <c r="AU43" s="87">
        <v>0</v>
      </c>
      <c r="AV43" s="86">
        <v>0</v>
      </c>
      <c r="AW43" s="87">
        <v>0</v>
      </c>
      <c r="AX43" s="86">
        <v>0</v>
      </c>
      <c r="AY43" s="87">
        <v>0</v>
      </c>
      <c r="AZ43" s="86">
        <v>86</v>
      </c>
      <c r="BA43" s="87">
        <v>0.46236559139784944</v>
      </c>
      <c r="BB43" s="86">
        <v>100</v>
      </c>
      <c r="BC43" s="87">
        <v>0.5376344086021505</v>
      </c>
      <c r="BD43" s="86">
        <v>186</v>
      </c>
      <c r="BE43" s="87">
        <v>1</v>
      </c>
      <c r="BF43" s="86" t="s">
        <v>26</v>
      </c>
      <c r="BG43" s="87" t="s">
        <v>26</v>
      </c>
      <c r="BH43" s="86" t="s">
        <v>26</v>
      </c>
      <c r="BI43" s="87" t="s">
        <v>26</v>
      </c>
      <c r="BJ43" s="86" t="s">
        <v>111</v>
      </c>
      <c r="BK43" s="87" t="s">
        <v>111</v>
      </c>
      <c r="BL43" s="86">
        <v>169</v>
      </c>
      <c r="BM43" s="87">
        <v>0.9086021505376344</v>
      </c>
      <c r="BN43" s="86" t="s">
        <v>26</v>
      </c>
      <c r="BO43" s="87" t="s">
        <v>28</v>
      </c>
      <c r="BP43" s="86" t="s">
        <v>26</v>
      </c>
      <c r="BQ43" s="87" t="s">
        <v>27</v>
      </c>
    </row>
    <row r="44" spans="1:69" s="47" customFormat="1" ht="15" customHeight="1">
      <c r="A44" s="85" t="s">
        <v>33</v>
      </c>
      <c r="B44" s="85" t="s">
        <v>9</v>
      </c>
      <c r="C44" s="85" t="s">
        <v>10</v>
      </c>
      <c r="D44" s="86">
        <v>27</v>
      </c>
      <c r="E44" s="86"/>
      <c r="F44" s="86">
        <v>13</v>
      </c>
      <c r="G44" s="87">
        <v>0.48148148148148145</v>
      </c>
      <c r="H44" s="86">
        <v>14</v>
      </c>
      <c r="I44" s="87">
        <v>0.5185185185185185</v>
      </c>
      <c r="J44" s="86">
        <v>0</v>
      </c>
      <c r="K44" s="87">
        <v>0</v>
      </c>
      <c r="L44" s="86">
        <v>0</v>
      </c>
      <c r="M44" s="87">
        <v>0</v>
      </c>
      <c r="N44" s="86">
        <v>0</v>
      </c>
      <c r="O44" s="87">
        <v>0</v>
      </c>
      <c r="P44" s="86">
        <v>0</v>
      </c>
      <c r="Q44" s="87">
        <v>0</v>
      </c>
      <c r="R44" s="86">
        <v>0</v>
      </c>
      <c r="S44" s="87">
        <v>0</v>
      </c>
      <c r="T44" s="86">
        <v>0</v>
      </c>
      <c r="U44" s="87">
        <v>0</v>
      </c>
      <c r="V44" s="86">
        <v>13</v>
      </c>
      <c r="W44" s="87">
        <v>0.48148148148148145</v>
      </c>
      <c r="X44" s="86">
        <v>13</v>
      </c>
      <c r="Y44" s="87">
        <v>0.48148148148148145</v>
      </c>
      <c r="Z44" s="86">
        <v>26</v>
      </c>
      <c r="AA44" s="87">
        <v>0.9629629629629629</v>
      </c>
      <c r="AB44" s="86">
        <v>0</v>
      </c>
      <c r="AC44" s="87">
        <v>0</v>
      </c>
      <c r="AD44" s="86">
        <v>1</v>
      </c>
      <c r="AE44" s="87">
        <v>0.037037037037037035</v>
      </c>
      <c r="AF44" s="86">
        <v>1</v>
      </c>
      <c r="AG44" s="87">
        <v>0.037037037037037035</v>
      </c>
      <c r="AH44" s="86">
        <v>0</v>
      </c>
      <c r="AI44" s="87">
        <v>0</v>
      </c>
      <c r="AJ44" s="86">
        <v>0</v>
      </c>
      <c r="AK44" s="87">
        <v>0</v>
      </c>
      <c r="AL44" s="86">
        <v>0</v>
      </c>
      <c r="AM44" s="87">
        <v>0</v>
      </c>
      <c r="AN44" s="86">
        <v>0</v>
      </c>
      <c r="AO44" s="87">
        <v>0</v>
      </c>
      <c r="AP44" s="86">
        <v>0</v>
      </c>
      <c r="AQ44" s="87">
        <v>0</v>
      </c>
      <c r="AR44" s="86">
        <v>0</v>
      </c>
      <c r="AS44" s="87">
        <v>0</v>
      </c>
      <c r="AT44" s="86">
        <v>0</v>
      </c>
      <c r="AU44" s="87">
        <v>0</v>
      </c>
      <c r="AV44" s="86">
        <v>0</v>
      </c>
      <c r="AW44" s="87">
        <v>0</v>
      </c>
      <c r="AX44" s="86">
        <v>0</v>
      </c>
      <c r="AY44" s="87">
        <v>0</v>
      </c>
      <c r="AZ44" s="86">
        <v>13</v>
      </c>
      <c r="BA44" s="87">
        <v>0.48148148148148145</v>
      </c>
      <c r="BB44" s="86">
        <v>14</v>
      </c>
      <c r="BC44" s="87">
        <v>0.5185185185185185</v>
      </c>
      <c r="BD44" s="86">
        <v>27</v>
      </c>
      <c r="BE44" s="87">
        <v>1</v>
      </c>
      <c r="BF44" s="86" t="s">
        <v>26</v>
      </c>
      <c r="BG44" s="87" t="s">
        <v>26</v>
      </c>
      <c r="BH44" s="86" t="s">
        <v>26</v>
      </c>
      <c r="BI44" s="87" t="s">
        <v>26</v>
      </c>
      <c r="BJ44" s="86" t="s">
        <v>111</v>
      </c>
      <c r="BK44" s="87" t="s">
        <v>111</v>
      </c>
      <c r="BL44" s="86">
        <v>18</v>
      </c>
      <c r="BM44" s="87">
        <v>0.6666666666666666</v>
      </c>
      <c r="BN44" s="86" t="s">
        <v>26</v>
      </c>
      <c r="BO44" s="87" t="s">
        <v>28</v>
      </c>
      <c r="BP44" s="86" t="s">
        <v>26</v>
      </c>
      <c r="BQ44" s="87" t="s">
        <v>27</v>
      </c>
    </row>
    <row r="45" spans="1:69" s="47" customFormat="1" ht="15" customHeight="1">
      <c r="A45" s="85" t="s">
        <v>33</v>
      </c>
      <c r="B45" s="85" t="s">
        <v>7</v>
      </c>
      <c r="C45" s="85" t="s">
        <v>8</v>
      </c>
      <c r="D45" s="86">
        <v>335</v>
      </c>
      <c r="E45" s="86"/>
      <c r="F45" s="86">
        <v>144</v>
      </c>
      <c r="G45" s="87">
        <v>0.4298507462686567</v>
      </c>
      <c r="H45" s="86">
        <v>191</v>
      </c>
      <c r="I45" s="87">
        <v>0.5701492537313433</v>
      </c>
      <c r="J45" s="86">
        <v>0</v>
      </c>
      <c r="K45" s="87">
        <v>0</v>
      </c>
      <c r="L45" s="86">
        <v>0</v>
      </c>
      <c r="M45" s="87">
        <v>0</v>
      </c>
      <c r="N45" s="86">
        <v>0</v>
      </c>
      <c r="O45" s="87">
        <v>0</v>
      </c>
      <c r="P45" s="86">
        <v>0</v>
      </c>
      <c r="Q45" s="87">
        <v>0</v>
      </c>
      <c r="R45" s="86">
        <v>0</v>
      </c>
      <c r="S45" s="87">
        <v>0</v>
      </c>
      <c r="T45" s="86">
        <v>0</v>
      </c>
      <c r="U45" s="87">
        <v>0</v>
      </c>
      <c r="V45" s="86">
        <v>144</v>
      </c>
      <c r="W45" s="87">
        <v>0.4298507462686567</v>
      </c>
      <c r="X45" s="86">
        <v>191</v>
      </c>
      <c r="Y45" s="87">
        <v>0.5701492537313433</v>
      </c>
      <c r="Z45" s="86">
        <v>335</v>
      </c>
      <c r="AA45" s="87">
        <v>1</v>
      </c>
      <c r="AB45" s="86">
        <v>0</v>
      </c>
      <c r="AC45" s="87">
        <v>0</v>
      </c>
      <c r="AD45" s="86">
        <v>0</v>
      </c>
      <c r="AE45" s="87">
        <v>0</v>
      </c>
      <c r="AF45" s="86">
        <v>0</v>
      </c>
      <c r="AG45" s="87">
        <v>0</v>
      </c>
      <c r="AH45" s="86">
        <v>0</v>
      </c>
      <c r="AI45" s="87">
        <v>0</v>
      </c>
      <c r="AJ45" s="86">
        <v>0</v>
      </c>
      <c r="AK45" s="87">
        <v>0</v>
      </c>
      <c r="AL45" s="86">
        <v>0</v>
      </c>
      <c r="AM45" s="87">
        <v>0</v>
      </c>
      <c r="AN45" s="86">
        <v>0</v>
      </c>
      <c r="AO45" s="87">
        <v>0</v>
      </c>
      <c r="AP45" s="86">
        <v>0</v>
      </c>
      <c r="AQ45" s="87">
        <v>0</v>
      </c>
      <c r="AR45" s="86">
        <v>0</v>
      </c>
      <c r="AS45" s="87">
        <v>0</v>
      </c>
      <c r="AT45" s="86">
        <v>0</v>
      </c>
      <c r="AU45" s="87">
        <v>0</v>
      </c>
      <c r="AV45" s="86">
        <v>0</v>
      </c>
      <c r="AW45" s="87">
        <v>0</v>
      </c>
      <c r="AX45" s="86">
        <v>0</v>
      </c>
      <c r="AY45" s="87">
        <v>0</v>
      </c>
      <c r="AZ45" s="86">
        <v>144</v>
      </c>
      <c r="BA45" s="87">
        <v>0.4298507462686567</v>
      </c>
      <c r="BB45" s="86">
        <v>191</v>
      </c>
      <c r="BC45" s="87">
        <v>0.5701492537313433</v>
      </c>
      <c r="BD45" s="86">
        <v>335</v>
      </c>
      <c r="BE45" s="87">
        <v>1</v>
      </c>
      <c r="BF45" s="86">
        <v>288</v>
      </c>
      <c r="BG45" s="87">
        <v>0.8597014925373134</v>
      </c>
      <c r="BH45" s="86">
        <v>5</v>
      </c>
      <c r="BI45" s="87">
        <v>0.014925373134328358</v>
      </c>
      <c r="BJ45" s="86" t="s">
        <v>111</v>
      </c>
      <c r="BK45" s="87" t="s">
        <v>111</v>
      </c>
      <c r="BL45" s="86">
        <v>293</v>
      </c>
      <c r="BM45" s="87">
        <v>0.8746268656716418</v>
      </c>
      <c r="BN45" s="86" t="s">
        <v>26</v>
      </c>
      <c r="BO45" s="87" t="s">
        <v>28</v>
      </c>
      <c r="BP45" s="86" t="s">
        <v>26</v>
      </c>
      <c r="BQ45" s="87" t="s">
        <v>27</v>
      </c>
    </row>
    <row r="46" spans="1:69" s="47" customFormat="1" ht="15" customHeight="1">
      <c r="A46" s="85" t="s">
        <v>33</v>
      </c>
      <c r="B46" s="85" t="s">
        <v>13</v>
      </c>
      <c r="C46" s="85" t="s">
        <v>14</v>
      </c>
      <c r="D46" s="86">
        <v>615</v>
      </c>
      <c r="E46" s="86"/>
      <c r="F46" s="86">
        <v>283</v>
      </c>
      <c r="G46" s="87">
        <v>0.46016260162601624</v>
      </c>
      <c r="H46" s="86">
        <v>332</v>
      </c>
      <c r="I46" s="87">
        <v>0.5398373983739837</v>
      </c>
      <c r="J46" s="86">
        <v>0</v>
      </c>
      <c r="K46" s="87">
        <v>0</v>
      </c>
      <c r="L46" s="86">
        <v>1</v>
      </c>
      <c r="M46" s="87">
        <v>0.0016260162601626016</v>
      </c>
      <c r="N46" s="86">
        <v>1</v>
      </c>
      <c r="O46" s="87">
        <v>0.0016260162601626016</v>
      </c>
      <c r="P46" s="86">
        <v>0</v>
      </c>
      <c r="Q46" s="87">
        <v>0</v>
      </c>
      <c r="R46" s="86">
        <v>0</v>
      </c>
      <c r="S46" s="87">
        <v>0</v>
      </c>
      <c r="T46" s="86">
        <v>0</v>
      </c>
      <c r="U46" s="87">
        <v>0</v>
      </c>
      <c r="V46" s="86">
        <v>276</v>
      </c>
      <c r="W46" s="87">
        <v>0.44878048780487806</v>
      </c>
      <c r="X46" s="86">
        <v>327</v>
      </c>
      <c r="Y46" s="87">
        <v>0.5317073170731708</v>
      </c>
      <c r="Z46" s="86">
        <v>603</v>
      </c>
      <c r="AA46" s="87">
        <v>0.9804878048780488</v>
      </c>
      <c r="AB46" s="86">
        <v>3</v>
      </c>
      <c r="AC46" s="87">
        <v>0.004878048780487805</v>
      </c>
      <c r="AD46" s="86">
        <v>2</v>
      </c>
      <c r="AE46" s="87">
        <v>0.0032520325203252032</v>
      </c>
      <c r="AF46" s="86">
        <v>5</v>
      </c>
      <c r="AG46" s="87">
        <v>0.008130081300813009</v>
      </c>
      <c r="AH46" s="86">
        <v>0</v>
      </c>
      <c r="AI46" s="87">
        <v>0</v>
      </c>
      <c r="AJ46" s="86">
        <v>0</v>
      </c>
      <c r="AK46" s="87">
        <v>0</v>
      </c>
      <c r="AL46" s="86">
        <v>0</v>
      </c>
      <c r="AM46" s="87">
        <v>0</v>
      </c>
      <c r="AN46" s="86">
        <v>0</v>
      </c>
      <c r="AO46" s="87">
        <v>0</v>
      </c>
      <c r="AP46" s="86">
        <v>0</v>
      </c>
      <c r="AQ46" s="87">
        <v>0</v>
      </c>
      <c r="AR46" s="86">
        <v>0</v>
      </c>
      <c r="AS46" s="87">
        <v>0</v>
      </c>
      <c r="AT46" s="86">
        <v>4</v>
      </c>
      <c r="AU46" s="87">
        <v>0.0065040650406504065</v>
      </c>
      <c r="AV46" s="86">
        <v>2</v>
      </c>
      <c r="AW46" s="87">
        <v>0.0032520325203252032</v>
      </c>
      <c r="AX46" s="86">
        <v>6</v>
      </c>
      <c r="AY46" s="87">
        <v>0.00975609756097561</v>
      </c>
      <c r="AZ46" s="86">
        <v>283</v>
      </c>
      <c r="BA46" s="87">
        <v>0.46016260162601624</v>
      </c>
      <c r="BB46" s="86">
        <v>332</v>
      </c>
      <c r="BC46" s="87">
        <v>0.5398373983739837</v>
      </c>
      <c r="BD46" s="86">
        <v>615</v>
      </c>
      <c r="BE46" s="87">
        <v>1</v>
      </c>
      <c r="BF46" s="86">
        <v>545</v>
      </c>
      <c r="BG46" s="87">
        <v>0.8861788617886179</v>
      </c>
      <c r="BH46" s="86">
        <v>24</v>
      </c>
      <c r="BI46" s="87">
        <v>0.03902439024390244</v>
      </c>
      <c r="BJ46" s="86" t="s">
        <v>111</v>
      </c>
      <c r="BK46" s="87" t="s">
        <v>111</v>
      </c>
      <c r="BL46" s="86">
        <v>569</v>
      </c>
      <c r="BM46" s="87">
        <v>0.9252032520325203</v>
      </c>
      <c r="BN46" s="86" t="s">
        <v>26</v>
      </c>
      <c r="BO46" s="87" t="s">
        <v>28</v>
      </c>
      <c r="BP46" s="86" t="s">
        <v>26</v>
      </c>
      <c r="BQ46" s="87" t="s">
        <v>27</v>
      </c>
    </row>
    <row r="47" spans="1:69" s="47" customFormat="1" ht="15" customHeight="1">
      <c r="A47" s="85" t="s">
        <v>33</v>
      </c>
      <c r="B47" s="85" t="s">
        <v>93</v>
      </c>
      <c r="C47" s="85" t="s">
        <v>94</v>
      </c>
      <c r="D47" s="86">
        <v>308</v>
      </c>
      <c r="E47" s="86"/>
      <c r="F47" s="86">
        <v>139</v>
      </c>
      <c r="G47" s="87">
        <v>0.4512987012987013</v>
      </c>
      <c r="H47" s="86">
        <v>169</v>
      </c>
      <c r="I47" s="87">
        <v>0.5487012987012987</v>
      </c>
      <c r="J47" s="86">
        <v>0</v>
      </c>
      <c r="K47" s="87">
        <v>0</v>
      </c>
      <c r="L47" s="86">
        <v>0</v>
      </c>
      <c r="M47" s="87">
        <v>0</v>
      </c>
      <c r="N47" s="86">
        <v>0</v>
      </c>
      <c r="O47" s="87">
        <v>0</v>
      </c>
      <c r="P47" s="86">
        <v>0</v>
      </c>
      <c r="Q47" s="87">
        <v>0</v>
      </c>
      <c r="R47" s="86">
        <v>0</v>
      </c>
      <c r="S47" s="87">
        <v>0</v>
      </c>
      <c r="T47" s="86">
        <v>0</v>
      </c>
      <c r="U47" s="87">
        <v>0</v>
      </c>
      <c r="V47" s="86">
        <v>135</v>
      </c>
      <c r="W47" s="87">
        <v>0.4383116883116883</v>
      </c>
      <c r="X47" s="86">
        <v>164</v>
      </c>
      <c r="Y47" s="87">
        <v>0.5324675324675324</v>
      </c>
      <c r="Z47" s="86">
        <v>299</v>
      </c>
      <c r="AA47" s="87">
        <v>0.9707792207792207</v>
      </c>
      <c r="AB47" s="86">
        <v>1</v>
      </c>
      <c r="AC47" s="87">
        <v>0.003246753246753247</v>
      </c>
      <c r="AD47" s="86">
        <v>3</v>
      </c>
      <c r="AE47" s="87">
        <v>0.00974025974025974</v>
      </c>
      <c r="AF47" s="86">
        <v>4</v>
      </c>
      <c r="AG47" s="87">
        <v>0.012987012987012988</v>
      </c>
      <c r="AH47" s="86">
        <v>0</v>
      </c>
      <c r="AI47" s="87">
        <v>0</v>
      </c>
      <c r="AJ47" s="86">
        <v>0</v>
      </c>
      <c r="AK47" s="87">
        <v>0</v>
      </c>
      <c r="AL47" s="86">
        <v>0</v>
      </c>
      <c r="AM47" s="87">
        <v>0</v>
      </c>
      <c r="AN47" s="86">
        <v>2</v>
      </c>
      <c r="AO47" s="87">
        <v>0.006493506493506494</v>
      </c>
      <c r="AP47" s="86">
        <v>1</v>
      </c>
      <c r="AQ47" s="87">
        <v>0.003246753246753247</v>
      </c>
      <c r="AR47" s="86">
        <v>3</v>
      </c>
      <c r="AS47" s="87">
        <v>0.00974025974025974</v>
      </c>
      <c r="AT47" s="86">
        <v>1</v>
      </c>
      <c r="AU47" s="87">
        <v>0.003246753246753247</v>
      </c>
      <c r="AV47" s="86">
        <v>1</v>
      </c>
      <c r="AW47" s="87">
        <v>0.003246753246753247</v>
      </c>
      <c r="AX47" s="86">
        <v>2</v>
      </c>
      <c r="AY47" s="87">
        <v>0.006493506493506494</v>
      </c>
      <c r="AZ47" s="86">
        <v>137</v>
      </c>
      <c r="BA47" s="87">
        <v>0.4448051948051948</v>
      </c>
      <c r="BB47" s="86">
        <v>168</v>
      </c>
      <c r="BC47" s="87">
        <v>0.5454545454545454</v>
      </c>
      <c r="BD47" s="86">
        <v>305</v>
      </c>
      <c r="BE47" s="87">
        <v>0.9902597402597403</v>
      </c>
      <c r="BF47" s="86" t="s">
        <v>26</v>
      </c>
      <c r="BG47" s="87" t="s">
        <v>26</v>
      </c>
      <c r="BH47" s="86" t="s">
        <v>26</v>
      </c>
      <c r="BI47" s="87" t="s">
        <v>26</v>
      </c>
      <c r="BJ47" s="86" t="s">
        <v>111</v>
      </c>
      <c r="BK47" s="87" t="s">
        <v>111</v>
      </c>
      <c r="BL47" s="86" t="s">
        <v>26</v>
      </c>
      <c r="BM47" s="87" t="s">
        <v>28</v>
      </c>
      <c r="BN47" s="86" t="s">
        <v>26</v>
      </c>
      <c r="BO47" s="87" t="s">
        <v>28</v>
      </c>
      <c r="BP47" s="86" t="s">
        <v>26</v>
      </c>
      <c r="BQ47" s="87" t="s">
        <v>27</v>
      </c>
    </row>
    <row r="48" spans="1:69" s="47" customFormat="1" ht="15" customHeight="1">
      <c r="A48" s="85" t="s">
        <v>33</v>
      </c>
      <c r="B48" s="85" t="s">
        <v>91</v>
      </c>
      <c r="C48" s="85" t="s">
        <v>92</v>
      </c>
      <c r="D48" s="86">
        <v>271</v>
      </c>
      <c r="E48" s="86"/>
      <c r="F48" s="86">
        <v>140</v>
      </c>
      <c r="G48" s="87">
        <v>0.5166051660516605</v>
      </c>
      <c r="H48" s="86">
        <v>131</v>
      </c>
      <c r="I48" s="87">
        <v>0.4833948339483395</v>
      </c>
      <c r="J48" s="86">
        <v>0</v>
      </c>
      <c r="K48" s="87">
        <v>0</v>
      </c>
      <c r="L48" s="86">
        <v>0</v>
      </c>
      <c r="M48" s="87">
        <v>0</v>
      </c>
      <c r="N48" s="86">
        <v>0</v>
      </c>
      <c r="O48" s="87">
        <v>0</v>
      </c>
      <c r="P48" s="86">
        <v>1</v>
      </c>
      <c r="Q48" s="87">
        <v>0.0036900369003690036</v>
      </c>
      <c r="R48" s="86">
        <v>0</v>
      </c>
      <c r="S48" s="87">
        <v>0</v>
      </c>
      <c r="T48" s="86">
        <v>1</v>
      </c>
      <c r="U48" s="87">
        <v>0.0036900369003690036</v>
      </c>
      <c r="V48" s="86">
        <v>138</v>
      </c>
      <c r="W48" s="87">
        <v>0.5092250922509225</v>
      </c>
      <c r="X48" s="86">
        <v>130</v>
      </c>
      <c r="Y48" s="87">
        <v>0.4797047970479705</v>
      </c>
      <c r="Z48" s="86">
        <v>268</v>
      </c>
      <c r="AA48" s="87">
        <v>0.988929889298893</v>
      </c>
      <c r="AB48" s="86">
        <v>1</v>
      </c>
      <c r="AC48" s="87">
        <v>0.0036900369003690036</v>
      </c>
      <c r="AD48" s="86">
        <v>0</v>
      </c>
      <c r="AE48" s="87">
        <v>0</v>
      </c>
      <c r="AF48" s="86">
        <v>1</v>
      </c>
      <c r="AG48" s="87">
        <v>0.0036900369003690036</v>
      </c>
      <c r="AH48" s="86">
        <v>0</v>
      </c>
      <c r="AI48" s="87">
        <v>0</v>
      </c>
      <c r="AJ48" s="86">
        <v>0</v>
      </c>
      <c r="AK48" s="87">
        <v>0</v>
      </c>
      <c r="AL48" s="86">
        <v>0</v>
      </c>
      <c r="AM48" s="87">
        <v>0</v>
      </c>
      <c r="AN48" s="86">
        <v>0</v>
      </c>
      <c r="AO48" s="87">
        <v>0</v>
      </c>
      <c r="AP48" s="86">
        <v>1</v>
      </c>
      <c r="AQ48" s="87">
        <v>0.0036900369003690036</v>
      </c>
      <c r="AR48" s="86">
        <v>1</v>
      </c>
      <c r="AS48" s="87">
        <v>0.0036900369003690036</v>
      </c>
      <c r="AT48" s="86">
        <v>0</v>
      </c>
      <c r="AU48" s="87">
        <v>0</v>
      </c>
      <c r="AV48" s="86">
        <v>0</v>
      </c>
      <c r="AW48" s="87">
        <v>0</v>
      </c>
      <c r="AX48" s="86">
        <v>0</v>
      </c>
      <c r="AY48" s="87">
        <v>0</v>
      </c>
      <c r="AZ48" s="86">
        <v>140</v>
      </c>
      <c r="BA48" s="87">
        <v>0.5166051660516605</v>
      </c>
      <c r="BB48" s="86">
        <v>130</v>
      </c>
      <c r="BC48" s="87">
        <v>0.4797047970479705</v>
      </c>
      <c r="BD48" s="86">
        <v>270</v>
      </c>
      <c r="BE48" s="87">
        <v>0.996309963099631</v>
      </c>
      <c r="BF48" s="86" t="s">
        <v>26</v>
      </c>
      <c r="BG48" s="87" t="s">
        <v>26</v>
      </c>
      <c r="BH48" s="86" t="s">
        <v>26</v>
      </c>
      <c r="BI48" s="87" t="s">
        <v>26</v>
      </c>
      <c r="BJ48" s="86" t="s">
        <v>111</v>
      </c>
      <c r="BK48" s="87" t="s">
        <v>111</v>
      </c>
      <c r="BL48" s="86">
        <v>219</v>
      </c>
      <c r="BM48" s="87">
        <v>0.8081180811808119</v>
      </c>
      <c r="BN48" s="86" t="s">
        <v>26</v>
      </c>
      <c r="BO48" s="87" t="s">
        <v>28</v>
      </c>
      <c r="BP48" s="86" t="s">
        <v>26</v>
      </c>
      <c r="BQ48" s="87" t="s">
        <v>27</v>
      </c>
    </row>
    <row r="49" spans="1:69" s="47" customFormat="1" ht="15" customHeight="1">
      <c r="A49" s="85" t="s">
        <v>33</v>
      </c>
      <c r="B49" s="85" t="s">
        <v>232</v>
      </c>
      <c r="C49" s="85" t="s">
        <v>233</v>
      </c>
      <c r="D49" s="86">
        <v>550</v>
      </c>
      <c r="E49" s="86"/>
      <c r="F49" s="86">
        <v>249</v>
      </c>
      <c r="G49" s="87">
        <v>0.4527272727272727</v>
      </c>
      <c r="H49" s="86">
        <v>301</v>
      </c>
      <c r="I49" s="87">
        <v>0.5472727272727272</v>
      </c>
      <c r="J49" s="86">
        <v>0</v>
      </c>
      <c r="K49" s="87">
        <v>0</v>
      </c>
      <c r="L49" s="86">
        <v>0</v>
      </c>
      <c r="M49" s="87">
        <v>0</v>
      </c>
      <c r="N49" s="86">
        <v>0</v>
      </c>
      <c r="O49" s="87">
        <v>0</v>
      </c>
      <c r="P49" s="86">
        <v>2</v>
      </c>
      <c r="Q49" s="87">
        <v>0.0036363636363636364</v>
      </c>
      <c r="R49" s="86">
        <v>1</v>
      </c>
      <c r="S49" s="87">
        <v>0.0018181818181818182</v>
      </c>
      <c r="T49" s="86">
        <v>3</v>
      </c>
      <c r="U49" s="87">
        <v>0.005454545454545455</v>
      </c>
      <c r="V49" s="86">
        <v>247</v>
      </c>
      <c r="W49" s="87">
        <v>0.4490909090909091</v>
      </c>
      <c r="X49" s="86">
        <v>295</v>
      </c>
      <c r="Y49" s="87">
        <v>0.5363636363636364</v>
      </c>
      <c r="Z49" s="86">
        <v>542</v>
      </c>
      <c r="AA49" s="87">
        <v>0.9854545454545455</v>
      </c>
      <c r="AB49" s="86">
        <v>0</v>
      </c>
      <c r="AC49" s="87">
        <v>0</v>
      </c>
      <c r="AD49" s="86">
        <v>2</v>
      </c>
      <c r="AE49" s="87">
        <v>0.0036363636363636364</v>
      </c>
      <c r="AF49" s="86">
        <v>2</v>
      </c>
      <c r="AG49" s="87">
        <v>0.0036363636363636364</v>
      </c>
      <c r="AH49" s="86">
        <v>0</v>
      </c>
      <c r="AI49" s="87">
        <v>0</v>
      </c>
      <c r="AJ49" s="86">
        <v>0</v>
      </c>
      <c r="AK49" s="87">
        <v>0</v>
      </c>
      <c r="AL49" s="86">
        <v>0</v>
      </c>
      <c r="AM49" s="87">
        <v>0</v>
      </c>
      <c r="AN49" s="86">
        <v>0</v>
      </c>
      <c r="AO49" s="87">
        <v>0</v>
      </c>
      <c r="AP49" s="86">
        <v>3</v>
      </c>
      <c r="AQ49" s="87">
        <v>0.005454545454545455</v>
      </c>
      <c r="AR49" s="86">
        <v>3</v>
      </c>
      <c r="AS49" s="87">
        <v>0.005454545454545455</v>
      </c>
      <c r="AT49" s="86">
        <v>0</v>
      </c>
      <c r="AU49" s="87">
        <v>0</v>
      </c>
      <c r="AV49" s="86">
        <v>0</v>
      </c>
      <c r="AW49" s="87">
        <v>0</v>
      </c>
      <c r="AX49" s="86">
        <v>0</v>
      </c>
      <c r="AY49" s="87">
        <v>0</v>
      </c>
      <c r="AZ49" s="86">
        <v>249</v>
      </c>
      <c r="BA49" s="87">
        <v>0.4527272727272727</v>
      </c>
      <c r="BB49" s="86">
        <v>298</v>
      </c>
      <c r="BC49" s="87">
        <v>0.5418181818181819</v>
      </c>
      <c r="BD49" s="86">
        <v>547</v>
      </c>
      <c r="BE49" s="87">
        <v>0.9945454545454545</v>
      </c>
      <c r="BF49" s="86">
        <v>501</v>
      </c>
      <c r="BG49" s="87">
        <v>0.9109090909090909</v>
      </c>
      <c r="BH49" s="86">
        <v>11</v>
      </c>
      <c r="BI49" s="87">
        <v>0.02</v>
      </c>
      <c r="BJ49" s="86" t="s">
        <v>111</v>
      </c>
      <c r="BK49" s="87" t="s">
        <v>111</v>
      </c>
      <c r="BL49" s="86">
        <v>512</v>
      </c>
      <c r="BM49" s="87">
        <v>0.9309090909090909</v>
      </c>
      <c r="BN49" s="86" t="s">
        <v>26</v>
      </c>
      <c r="BO49" s="87" t="s">
        <v>28</v>
      </c>
      <c r="BP49" s="86" t="s">
        <v>26</v>
      </c>
      <c r="BQ49" s="87" t="s">
        <v>27</v>
      </c>
    </row>
    <row r="50" spans="1:69" s="47" customFormat="1" ht="15" customHeight="1">
      <c r="A50" s="85" t="s">
        <v>33</v>
      </c>
      <c r="B50" s="85" t="s">
        <v>11</v>
      </c>
      <c r="C50" s="85" t="s">
        <v>12</v>
      </c>
      <c r="D50" s="86">
        <v>736</v>
      </c>
      <c r="E50" s="86"/>
      <c r="F50" s="86">
        <v>324</v>
      </c>
      <c r="G50" s="87">
        <v>0.44021739130434784</v>
      </c>
      <c r="H50" s="86">
        <v>412</v>
      </c>
      <c r="I50" s="87">
        <v>0.5597826086956522</v>
      </c>
      <c r="J50" s="86">
        <v>0</v>
      </c>
      <c r="K50" s="87">
        <v>0</v>
      </c>
      <c r="L50" s="86">
        <v>0</v>
      </c>
      <c r="M50" s="87">
        <v>0</v>
      </c>
      <c r="N50" s="86">
        <v>0</v>
      </c>
      <c r="O50" s="87">
        <v>0</v>
      </c>
      <c r="P50" s="86">
        <v>0</v>
      </c>
      <c r="Q50" s="87">
        <v>0</v>
      </c>
      <c r="R50" s="86">
        <v>0</v>
      </c>
      <c r="S50" s="87">
        <v>0</v>
      </c>
      <c r="T50" s="86">
        <v>0</v>
      </c>
      <c r="U50" s="87">
        <v>0</v>
      </c>
      <c r="V50" s="86">
        <v>318</v>
      </c>
      <c r="W50" s="87">
        <v>0.4320652173913043</v>
      </c>
      <c r="X50" s="86">
        <v>407</v>
      </c>
      <c r="Y50" s="87">
        <v>0.5529891304347826</v>
      </c>
      <c r="Z50" s="86">
        <v>725</v>
      </c>
      <c r="AA50" s="87">
        <v>0.9850543478260869</v>
      </c>
      <c r="AB50" s="86">
        <v>1</v>
      </c>
      <c r="AC50" s="87">
        <v>0.001358695652173913</v>
      </c>
      <c r="AD50" s="86">
        <v>0</v>
      </c>
      <c r="AE50" s="87">
        <v>0</v>
      </c>
      <c r="AF50" s="86">
        <v>1</v>
      </c>
      <c r="AG50" s="87">
        <v>0.001358695652173913</v>
      </c>
      <c r="AH50" s="86">
        <v>0</v>
      </c>
      <c r="AI50" s="87">
        <v>0</v>
      </c>
      <c r="AJ50" s="86">
        <v>0</v>
      </c>
      <c r="AK50" s="87">
        <v>0</v>
      </c>
      <c r="AL50" s="86">
        <v>0</v>
      </c>
      <c r="AM50" s="87">
        <v>0</v>
      </c>
      <c r="AN50" s="86">
        <v>1</v>
      </c>
      <c r="AO50" s="87">
        <v>0.001358695652173913</v>
      </c>
      <c r="AP50" s="86">
        <v>4</v>
      </c>
      <c r="AQ50" s="87">
        <v>0.005434782608695652</v>
      </c>
      <c r="AR50" s="86">
        <v>5</v>
      </c>
      <c r="AS50" s="87">
        <v>0.006793478260869565</v>
      </c>
      <c r="AT50" s="86">
        <v>4</v>
      </c>
      <c r="AU50" s="87">
        <v>0.005434782608695652</v>
      </c>
      <c r="AV50" s="86">
        <v>1</v>
      </c>
      <c r="AW50" s="87">
        <v>0.001358695652173913</v>
      </c>
      <c r="AX50" s="86">
        <v>5</v>
      </c>
      <c r="AY50" s="87">
        <v>0.006793478260869565</v>
      </c>
      <c r="AZ50" s="86">
        <v>323</v>
      </c>
      <c r="BA50" s="87">
        <v>0.4388586956521739</v>
      </c>
      <c r="BB50" s="86">
        <v>408</v>
      </c>
      <c r="BC50" s="87">
        <v>0.5543478260869565</v>
      </c>
      <c r="BD50" s="86">
        <v>731</v>
      </c>
      <c r="BE50" s="87">
        <v>0.9932065217391305</v>
      </c>
      <c r="BF50" s="86">
        <v>536</v>
      </c>
      <c r="BG50" s="87">
        <v>0.7282608695652174</v>
      </c>
      <c r="BH50" s="86">
        <v>6</v>
      </c>
      <c r="BI50" s="87">
        <v>0.008152173913043478</v>
      </c>
      <c r="BJ50" s="86" t="s">
        <v>111</v>
      </c>
      <c r="BK50" s="87" t="s">
        <v>111</v>
      </c>
      <c r="BL50" s="86">
        <v>542</v>
      </c>
      <c r="BM50" s="87">
        <v>0.7364130434782609</v>
      </c>
      <c r="BN50" s="86" t="s">
        <v>26</v>
      </c>
      <c r="BO50" s="87" t="s">
        <v>28</v>
      </c>
      <c r="BP50" s="86" t="s">
        <v>26</v>
      </c>
      <c r="BQ50" s="87" t="s">
        <v>27</v>
      </c>
    </row>
    <row r="51" spans="1:69" s="47" customFormat="1" ht="15" customHeight="1">
      <c r="A51" s="85" t="s">
        <v>33</v>
      </c>
      <c r="B51" s="85" t="s">
        <v>15</v>
      </c>
      <c r="C51" s="85" t="s">
        <v>16</v>
      </c>
      <c r="D51" s="86">
        <v>654</v>
      </c>
      <c r="E51" s="86"/>
      <c r="F51" s="86">
        <v>353</v>
      </c>
      <c r="G51" s="87">
        <v>0.5397553516819572</v>
      </c>
      <c r="H51" s="86">
        <v>301</v>
      </c>
      <c r="I51" s="87">
        <v>0.4602446483180428</v>
      </c>
      <c r="J51" s="86">
        <v>0</v>
      </c>
      <c r="K51" s="87">
        <v>0</v>
      </c>
      <c r="L51" s="86">
        <v>0</v>
      </c>
      <c r="M51" s="87">
        <v>0</v>
      </c>
      <c r="N51" s="86">
        <v>0</v>
      </c>
      <c r="O51" s="87">
        <v>0</v>
      </c>
      <c r="P51" s="86">
        <v>0</v>
      </c>
      <c r="Q51" s="87">
        <v>0</v>
      </c>
      <c r="R51" s="86">
        <v>0</v>
      </c>
      <c r="S51" s="87">
        <v>0</v>
      </c>
      <c r="T51" s="86">
        <v>0</v>
      </c>
      <c r="U51" s="87">
        <v>0</v>
      </c>
      <c r="V51" s="86">
        <v>349</v>
      </c>
      <c r="W51" s="87">
        <v>0.5336391437308868</v>
      </c>
      <c r="X51" s="86">
        <v>296</v>
      </c>
      <c r="Y51" s="87">
        <v>0.4525993883792049</v>
      </c>
      <c r="Z51" s="86">
        <v>645</v>
      </c>
      <c r="AA51" s="87">
        <v>0.9862385321100917</v>
      </c>
      <c r="AB51" s="86">
        <v>2</v>
      </c>
      <c r="AC51" s="87">
        <v>0.0030581039755351682</v>
      </c>
      <c r="AD51" s="86">
        <v>3</v>
      </c>
      <c r="AE51" s="87">
        <v>0.0045871559633027525</v>
      </c>
      <c r="AF51" s="86">
        <v>5</v>
      </c>
      <c r="AG51" s="87">
        <v>0.00764525993883792</v>
      </c>
      <c r="AH51" s="86">
        <v>0</v>
      </c>
      <c r="AI51" s="87">
        <v>0</v>
      </c>
      <c r="AJ51" s="86">
        <v>0</v>
      </c>
      <c r="AK51" s="87">
        <v>0</v>
      </c>
      <c r="AL51" s="86">
        <v>0</v>
      </c>
      <c r="AM51" s="87">
        <v>0</v>
      </c>
      <c r="AN51" s="86">
        <v>2</v>
      </c>
      <c r="AO51" s="87">
        <v>0.0030581039755351682</v>
      </c>
      <c r="AP51" s="86">
        <v>1</v>
      </c>
      <c r="AQ51" s="87">
        <v>0.0015290519877675841</v>
      </c>
      <c r="AR51" s="86">
        <v>3</v>
      </c>
      <c r="AS51" s="87">
        <v>0.0045871559633027525</v>
      </c>
      <c r="AT51" s="86">
        <v>0</v>
      </c>
      <c r="AU51" s="87">
        <v>0</v>
      </c>
      <c r="AV51" s="86">
        <v>1</v>
      </c>
      <c r="AW51" s="87">
        <v>0.0015290519877675841</v>
      </c>
      <c r="AX51" s="86">
        <v>1</v>
      </c>
      <c r="AY51" s="87">
        <v>0.0015290519877675841</v>
      </c>
      <c r="AZ51" s="86">
        <v>351</v>
      </c>
      <c r="BA51" s="87">
        <v>0.536697247706422</v>
      </c>
      <c r="BB51" s="86">
        <v>300</v>
      </c>
      <c r="BC51" s="87">
        <v>0.45871559633027525</v>
      </c>
      <c r="BD51" s="86">
        <v>651</v>
      </c>
      <c r="BE51" s="87">
        <v>0.9954128440366973</v>
      </c>
      <c r="BF51" s="86">
        <v>603</v>
      </c>
      <c r="BG51" s="87">
        <v>0.9220183486238532</v>
      </c>
      <c r="BH51" s="86">
        <v>19</v>
      </c>
      <c r="BI51" s="87">
        <v>0.0290519877675841</v>
      </c>
      <c r="BJ51" s="86" t="s">
        <v>111</v>
      </c>
      <c r="BK51" s="87" t="s">
        <v>111</v>
      </c>
      <c r="BL51" s="86">
        <v>622</v>
      </c>
      <c r="BM51" s="87">
        <v>0.9510703363914373</v>
      </c>
      <c r="BN51" s="86" t="s">
        <v>26</v>
      </c>
      <c r="BO51" s="87" t="s">
        <v>28</v>
      </c>
      <c r="BP51" s="86" t="s">
        <v>26</v>
      </c>
      <c r="BQ51" s="87" t="s">
        <v>27</v>
      </c>
    </row>
    <row r="52" spans="1:69" s="47" customFormat="1" ht="15" customHeight="1">
      <c r="A52" s="85" t="s">
        <v>33</v>
      </c>
      <c r="B52" s="85" t="s">
        <v>89</v>
      </c>
      <c r="C52" s="85" t="s">
        <v>90</v>
      </c>
      <c r="D52" s="86">
        <v>222</v>
      </c>
      <c r="E52" s="86"/>
      <c r="F52" s="86">
        <v>97</v>
      </c>
      <c r="G52" s="87">
        <v>0.4369369369369369</v>
      </c>
      <c r="H52" s="86">
        <v>125</v>
      </c>
      <c r="I52" s="87">
        <v>0.5630630630630631</v>
      </c>
      <c r="J52" s="86">
        <v>0</v>
      </c>
      <c r="K52" s="87">
        <v>0</v>
      </c>
      <c r="L52" s="86">
        <v>0</v>
      </c>
      <c r="M52" s="87">
        <v>0</v>
      </c>
      <c r="N52" s="86">
        <v>0</v>
      </c>
      <c r="O52" s="87">
        <v>0</v>
      </c>
      <c r="P52" s="86">
        <v>0</v>
      </c>
      <c r="Q52" s="87">
        <v>0</v>
      </c>
      <c r="R52" s="86">
        <v>0</v>
      </c>
      <c r="S52" s="87">
        <v>0</v>
      </c>
      <c r="T52" s="86">
        <v>0</v>
      </c>
      <c r="U52" s="87">
        <v>0</v>
      </c>
      <c r="V52" s="86">
        <v>95</v>
      </c>
      <c r="W52" s="87">
        <v>0.42792792792792794</v>
      </c>
      <c r="X52" s="86">
        <v>123</v>
      </c>
      <c r="Y52" s="87">
        <v>0.5540540540540541</v>
      </c>
      <c r="Z52" s="86">
        <v>218</v>
      </c>
      <c r="AA52" s="87">
        <v>0.9819819819819819</v>
      </c>
      <c r="AB52" s="86">
        <v>1</v>
      </c>
      <c r="AC52" s="87">
        <v>0.0045045045045045045</v>
      </c>
      <c r="AD52" s="86">
        <v>0</v>
      </c>
      <c r="AE52" s="87">
        <v>0</v>
      </c>
      <c r="AF52" s="86">
        <v>1</v>
      </c>
      <c r="AG52" s="87">
        <v>0.0045045045045045045</v>
      </c>
      <c r="AH52" s="86">
        <v>0</v>
      </c>
      <c r="AI52" s="87">
        <v>0</v>
      </c>
      <c r="AJ52" s="86">
        <v>0</v>
      </c>
      <c r="AK52" s="87">
        <v>0</v>
      </c>
      <c r="AL52" s="86">
        <v>0</v>
      </c>
      <c r="AM52" s="87">
        <v>0</v>
      </c>
      <c r="AN52" s="86">
        <v>0</v>
      </c>
      <c r="AO52" s="87">
        <v>0</v>
      </c>
      <c r="AP52" s="86">
        <v>2</v>
      </c>
      <c r="AQ52" s="87">
        <v>0.009009009009009009</v>
      </c>
      <c r="AR52" s="86">
        <v>2</v>
      </c>
      <c r="AS52" s="87">
        <v>0.009009009009009009</v>
      </c>
      <c r="AT52" s="86">
        <v>1</v>
      </c>
      <c r="AU52" s="87">
        <v>0.0045045045045045045</v>
      </c>
      <c r="AV52" s="86">
        <v>0</v>
      </c>
      <c r="AW52" s="87">
        <v>0</v>
      </c>
      <c r="AX52" s="86">
        <v>1</v>
      </c>
      <c r="AY52" s="87">
        <v>0.0045045045045045045</v>
      </c>
      <c r="AZ52" s="86">
        <v>97</v>
      </c>
      <c r="BA52" s="87">
        <v>0.4369369369369369</v>
      </c>
      <c r="BB52" s="86">
        <v>123</v>
      </c>
      <c r="BC52" s="87">
        <v>0.5540540540540541</v>
      </c>
      <c r="BD52" s="86">
        <v>220</v>
      </c>
      <c r="BE52" s="87">
        <v>0.990990990990991</v>
      </c>
      <c r="BF52" s="86">
        <v>207</v>
      </c>
      <c r="BG52" s="87">
        <v>0.9324324324324325</v>
      </c>
      <c r="BH52" s="86">
        <v>5</v>
      </c>
      <c r="BI52" s="87">
        <v>0.02252252252252252</v>
      </c>
      <c r="BJ52" s="86" t="s">
        <v>111</v>
      </c>
      <c r="BK52" s="87" t="s">
        <v>111</v>
      </c>
      <c r="BL52" s="86">
        <v>212</v>
      </c>
      <c r="BM52" s="87">
        <v>0.954954954954955</v>
      </c>
      <c r="BN52" s="86" t="s">
        <v>26</v>
      </c>
      <c r="BO52" s="87" t="s">
        <v>28</v>
      </c>
      <c r="BP52" s="86" t="s">
        <v>26</v>
      </c>
      <c r="BQ52" s="87" t="s">
        <v>27</v>
      </c>
    </row>
    <row r="53" spans="1:69" s="47" customFormat="1" ht="15" customHeight="1">
      <c r="A53" s="85" t="s">
        <v>33</v>
      </c>
      <c r="B53" s="85" t="s">
        <v>87</v>
      </c>
      <c r="C53" s="85" t="s">
        <v>88</v>
      </c>
      <c r="D53" s="86">
        <v>370</v>
      </c>
      <c r="E53" s="86"/>
      <c r="F53" s="86">
        <v>162</v>
      </c>
      <c r="G53" s="87">
        <v>0.43783783783783786</v>
      </c>
      <c r="H53" s="86">
        <v>208</v>
      </c>
      <c r="I53" s="87">
        <v>0.5621621621621622</v>
      </c>
      <c r="J53" s="86">
        <v>0</v>
      </c>
      <c r="K53" s="87">
        <v>0</v>
      </c>
      <c r="L53" s="86">
        <v>0</v>
      </c>
      <c r="M53" s="87">
        <v>0</v>
      </c>
      <c r="N53" s="86">
        <v>0</v>
      </c>
      <c r="O53" s="87">
        <v>0</v>
      </c>
      <c r="P53" s="86">
        <v>0</v>
      </c>
      <c r="Q53" s="87">
        <v>0</v>
      </c>
      <c r="R53" s="86">
        <v>1</v>
      </c>
      <c r="S53" s="87">
        <v>0.002702702702702703</v>
      </c>
      <c r="T53" s="86">
        <v>1</v>
      </c>
      <c r="U53" s="87">
        <v>0.002702702702702703</v>
      </c>
      <c r="V53" s="86">
        <v>159</v>
      </c>
      <c r="W53" s="87">
        <v>0.4297297297297297</v>
      </c>
      <c r="X53" s="86">
        <v>190</v>
      </c>
      <c r="Y53" s="87">
        <v>0.5135135135135135</v>
      </c>
      <c r="Z53" s="86">
        <v>349</v>
      </c>
      <c r="AA53" s="87">
        <v>0.9432432432432433</v>
      </c>
      <c r="AB53" s="86">
        <v>3</v>
      </c>
      <c r="AC53" s="87">
        <v>0.008108108108108109</v>
      </c>
      <c r="AD53" s="86">
        <v>15</v>
      </c>
      <c r="AE53" s="87">
        <v>0.04054054054054054</v>
      </c>
      <c r="AF53" s="86">
        <v>18</v>
      </c>
      <c r="AG53" s="87">
        <v>0.04864864864864865</v>
      </c>
      <c r="AH53" s="86">
        <v>0</v>
      </c>
      <c r="AI53" s="87">
        <v>0</v>
      </c>
      <c r="AJ53" s="86">
        <v>0</v>
      </c>
      <c r="AK53" s="87">
        <v>0</v>
      </c>
      <c r="AL53" s="86">
        <v>0</v>
      </c>
      <c r="AM53" s="87">
        <v>0</v>
      </c>
      <c r="AN53" s="86">
        <v>0</v>
      </c>
      <c r="AO53" s="87">
        <v>0</v>
      </c>
      <c r="AP53" s="86">
        <v>1</v>
      </c>
      <c r="AQ53" s="87">
        <v>0.002702702702702703</v>
      </c>
      <c r="AR53" s="86">
        <v>1</v>
      </c>
      <c r="AS53" s="87">
        <v>0.002702702702702703</v>
      </c>
      <c r="AT53" s="86">
        <v>0</v>
      </c>
      <c r="AU53" s="87">
        <v>0</v>
      </c>
      <c r="AV53" s="86">
        <v>1</v>
      </c>
      <c r="AW53" s="87">
        <v>0.002702702702702703</v>
      </c>
      <c r="AX53" s="86">
        <v>1</v>
      </c>
      <c r="AY53" s="87">
        <v>0.002702702702702703</v>
      </c>
      <c r="AZ53" s="86">
        <v>162</v>
      </c>
      <c r="BA53" s="87">
        <v>0.43783783783783786</v>
      </c>
      <c r="BB53" s="86">
        <v>207</v>
      </c>
      <c r="BC53" s="87">
        <v>0.5594594594594594</v>
      </c>
      <c r="BD53" s="86">
        <v>369</v>
      </c>
      <c r="BE53" s="87">
        <v>0.9972972972972973</v>
      </c>
      <c r="BF53" s="86" t="s">
        <v>26</v>
      </c>
      <c r="BG53" s="87" t="s">
        <v>26</v>
      </c>
      <c r="BH53" s="86" t="s">
        <v>26</v>
      </c>
      <c r="BI53" s="87" t="s">
        <v>26</v>
      </c>
      <c r="BJ53" s="86" t="s">
        <v>111</v>
      </c>
      <c r="BK53" s="87" t="s">
        <v>111</v>
      </c>
      <c r="BL53" s="86">
        <v>322</v>
      </c>
      <c r="BM53" s="87">
        <v>0.8702702702702703</v>
      </c>
      <c r="BN53" s="86">
        <v>359</v>
      </c>
      <c r="BO53" s="87">
        <v>0.9702702702702702</v>
      </c>
      <c r="BP53" s="86">
        <v>11</v>
      </c>
      <c r="BQ53" s="87">
        <v>0.02972972972972973</v>
      </c>
    </row>
    <row r="54" spans="1:69" s="47" customFormat="1" ht="15" customHeight="1">
      <c r="A54" s="85" t="s">
        <v>33</v>
      </c>
      <c r="B54" s="85" t="s">
        <v>19</v>
      </c>
      <c r="C54" s="85" t="s">
        <v>20</v>
      </c>
      <c r="D54" s="86">
        <v>7</v>
      </c>
      <c r="E54" s="86"/>
      <c r="F54" s="86">
        <v>3</v>
      </c>
      <c r="G54" s="87">
        <v>0.42857142857142855</v>
      </c>
      <c r="H54" s="86">
        <v>4</v>
      </c>
      <c r="I54" s="87">
        <v>0.5714285714285714</v>
      </c>
      <c r="J54" s="86">
        <v>0</v>
      </c>
      <c r="K54" s="87">
        <v>0</v>
      </c>
      <c r="L54" s="86">
        <v>0</v>
      </c>
      <c r="M54" s="87">
        <v>0</v>
      </c>
      <c r="N54" s="86">
        <v>0</v>
      </c>
      <c r="O54" s="87">
        <v>0</v>
      </c>
      <c r="P54" s="86">
        <v>0</v>
      </c>
      <c r="Q54" s="87">
        <v>0</v>
      </c>
      <c r="R54" s="86">
        <v>0</v>
      </c>
      <c r="S54" s="87">
        <v>0</v>
      </c>
      <c r="T54" s="86">
        <v>0</v>
      </c>
      <c r="U54" s="87">
        <v>0</v>
      </c>
      <c r="V54" s="86">
        <v>1</v>
      </c>
      <c r="W54" s="87">
        <v>0.14285714285714285</v>
      </c>
      <c r="X54" s="86">
        <v>4</v>
      </c>
      <c r="Y54" s="87">
        <v>0.5714285714285714</v>
      </c>
      <c r="Z54" s="86">
        <v>5</v>
      </c>
      <c r="AA54" s="87">
        <v>0.7142857142857143</v>
      </c>
      <c r="AB54" s="86">
        <v>1</v>
      </c>
      <c r="AC54" s="87">
        <v>0.14285714285714285</v>
      </c>
      <c r="AD54" s="86">
        <v>0</v>
      </c>
      <c r="AE54" s="87">
        <v>0</v>
      </c>
      <c r="AF54" s="86">
        <v>1</v>
      </c>
      <c r="AG54" s="87">
        <v>0.14285714285714285</v>
      </c>
      <c r="AH54" s="86">
        <v>0</v>
      </c>
      <c r="AI54" s="87">
        <v>0</v>
      </c>
      <c r="AJ54" s="86">
        <v>0</v>
      </c>
      <c r="AK54" s="87">
        <v>0</v>
      </c>
      <c r="AL54" s="86">
        <v>0</v>
      </c>
      <c r="AM54" s="87">
        <v>0</v>
      </c>
      <c r="AN54" s="86">
        <v>1</v>
      </c>
      <c r="AO54" s="87">
        <v>0.14285714285714285</v>
      </c>
      <c r="AP54" s="86">
        <v>0</v>
      </c>
      <c r="AQ54" s="87">
        <v>0</v>
      </c>
      <c r="AR54" s="86">
        <v>1</v>
      </c>
      <c r="AS54" s="87">
        <v>0.14285714285714285</v>
      </c>
      <c r="AT54" s="86">
        <v>0</v>
      </c>
      <c r="AU54" s="87">
        <v>0</v>
      </c>
      <c r="AV54" s="86">
        <v>0</v>
      </c>
      <c r="AW54" s="87">
        <v>0</v>
      </c>
      <c r="AX54" s="86">
        <v>0</v>
      </c>
      <c r="AY54" s="87">
        <v>0</v>
      </c>
      <c r="AZ54" s="86">
        <v>2</v>
      </c>
      <c r="BA54" s="87">
        <v>0.2857142857142857</v>
      </c>
      <c r="BB54" s="86">
        <v>4</v>
      </c>
      <c r="BC54" s="87">
        <v>0.5714285714285714</v>
      </c>
      <c r="BD54" s="86">
        <v>6</v>
      </c>
      <c r="BE54" s="87">
        <v>0.8571428571428571</v>
      </c>
      <c r="BF54" s="86" t="s">
        <v>26</v>
      </c>
      <c r="BG54" s="87" t="s">
        <v>26</v>
      </c>
      <c r="BH54" s="86" t="s">
        <v>26</v>
      </c>
      <c r="BI54" s="87" t="s">
        <v>26</v>
      </c>
      <c r="BJ54" s="86" t="s">
        <v>111</v>
      </c>
      <c r="BK54" s="87" t="s">
        <v>111</v>
      </c>
      <c r="BL54" s="86" t="s">
        <v>26</v>
      </c>
      <c r="BM54" s="87" t="s">
        <v>26</v>
      </c>
      <c r="BN54" s="86" t="s">
        <v>26</v>
      </c>
      <c r="BO54" s="87" t="s">
        <v>26</v>
      </c>
      <c r="BP54" s="86" t="s">
        <v>26</v>
      </c>
      <c r="BQ54" s="87" t="s">
        <v>26</v>
      </c>
    </row>
    <row r="55" spans="1:69" s="47" customFormat="1" ht="15" customHeight="1">
      <c r="A55" s="85" t="s">
        <v>33</v>
      </c>
      <c r="B55" s="85" t="s">
        <v>95</v>
      </c>
      <c r="C55" s="85" t="s">
        <v>96</v>
      </c>
      <c r="D55" s="86">
        <v>453</v>
      </c>
      <c r="E55" s="86"/>
      <c r="F55" s="86">
        <v>220</v>
      </c>
      <c r="G55" s="87">
        <v>0.4856512141280353</v>
      </c>
      <c r="H55" s="86">
        <v>233</v>
      </c>
      <c r="I55" s="87">
        <v>0.5143487858719646</v>
      </c>
      <c r="J55" s="86">
        <v>0</v>
      </c>
      <c r="K55" s="87">
        <v>0</v>
      </c>
      <c r="L55" s="86">
        <v>0</v>
      </c>
      <c r="M55" s="87">
        <v>0</v>
      </c>
      <c r="N55" s="86">
        <v>0</v>
      </c>
      <c r="O55" s="87">
        <v>0</v>
      </c>
      <c r="P55" s="86">
        <v>5</v>
      </c>
      <c r="Q55" s="87">
        <v>0.011037527593818985</v>
      </c>
      <c r="R55" s="86">
        <v>15</v>
      </c>
      <c r="S55" s="87">
        <v>0.033112582781456956</v>
      </c>
      <c r="T55" s="86">
        <v>20</v>
      </c>
      <c r="U55" s="87">
        <v>0.04415011037527594</v>
      </c>
      <c r="V55" s="86">
        <v>210</v>
      </c>
      <c r="W55" s="87">
        <v>0.46357615894039733</v>
      </c>
      <c r="X55" s="86">
        <v>210</v>
      </c>
      <c r="Y55" s="87">
        <v>0.46357615894039733</v>
      </c>
      <c r="Z55" s="86">
        <v>420</v>
      </c>
      <c r="AA55" s="87">
        <v>0.9271523178807947</v>
      </c>
      <c r="AB55" s="86">
        <v>4</v>
      </c>
      <c r="AC55" s="87">
        <v>0.008830022075055188</v>
      </c>
      <c r="AD55" s="86">
        <v>7</v>
      </c>
      <c r="AE55" s="87">
        <v>0.01545253863134658</v>
      </c>
      <c r="AF55" s="86">
        <v>11</v>
      </c>
      <c r="AG55" s="87">
        <v>0.024282560706401765</v>
      </c>
      <c r="AH55" s="86">
        <v>0</v>
      </c>
      <c r="AI55" s="87">
        <v>0</v>
      </c>
      <c r="AJ55" s="86">
        <v>0</v>
      </c>
      <c r="AK55" s="87">
        <v>0</v>
      </c>
      <c r="AL55" s="86">
        <v>0</v>
      </c>
      <c r="AM55" s="87">
        <v>0</v>
      </c>
      <c r="AN55" s="86">
        <v>0</v>
      </c>
      <c r="AO55" s="87">
        <v>0</v>
      </c>
      <c r="AP55" s="86">
        <v>1</v>
      </c>
      <c r="AQ55" s="87">
        <v>0.002207505518763797</v>
      </c>
      <c r="AR55" s="86">
        <v>1</v>
      </c>
      <c r="AS55" s="87">
        <v>0.002207505518763797</v>
      </c>
      <c r="AT55" s="86">
        <v>1</v>
      </c>
      <c r="AU55" s="87">
        <v>0.002207505518763797</v>
      </c>
      <c r="AV55" s="86">
        <v>0</v>
      </c>
      <c r="AW55" s="87">
        <v>0</v>
      </c>
      <c r="AX55" s="86">
        <v>1</v>
      </c>
      <c r="AY55" s="87">
        <v>0.002207505518763797</v>
      </c>
      <c r="AZ55" s="86">
        <v>220</v>
      </c>
      <c r="BA55" s="87">
        <v>0.4856512141280353</v>
      </c>
      <c r="BB55" s="86">
        <v>232</v>
      </c>
      <c r="BC55" s="87">
        <v>0.5121412803532008</v>
      </c>
      <c r="BD55" s="86">
        <v>452</v>
      </c>
      <c r="BE55" s="87">
        <v>0.9977924944812362</v>
      </c>
      <c r="BF55" s="86">
        <v>331</v>
      </c>
      <c r="BG55" s="87">
        <v>0.7306843267108167</v>
      </c>
      <c r="BH55" s="86">
        <v>12</v>
      </c>
      <c r="BI55" s="87">
        <v>0.026490066225165563</v>
      </c>
      <c r="BJ55" s="86" t="s">
        <v>111</v>
      </c>
      <c r="BK55" s="87" t="s">
        <v>111</v>
      </c>
      <c r="BL55" s="86">
        <v>343</v>
      </c>
      <c r="BM55" s="87">
        <v>0.7571743929359823</v>
      </c>
      <c r="BN55" s="86">
        <v>423</v>
      </c>
      <c r="BO55" s="87">
        <v>0.9337748344370861</v>
      </c>
      <c r="BP55" s="86">
        <v>30</v>
      </c>
      <c r="BQ55" s="87">
        <v>0.06622516556291391</v>
      </c>
    </row>
    <row r="56" spans="1:69" s="47" customFormat="1" ht="15" customHeight="1">
      <c r="A56" s="85" t="s">
        <v>33</v>
      </c>
      <c r="B56" s="85" t="s">
        <v>99</v>
      </c>
      <c r="C56" s="85" t="s">
        <v>100</v>
      </c>
      <c r="D56" s="86">
        <v>40</v>
      </c>
      <c r="E56" s="86"/>
      <c r="F56" s="86">
        <v>14</v>
      </c>
      <c r="G56" s="87">
        <v>0.35</v>
      </c>
      <c r="H56" s="86">
        <v>26</v>
      </c>
      <c r="I56" s="87">
        <v>0.65</v>
      </c>
      <c r="J56" s="86">
        <v>0</v>
      </c>
      <c r="K56" s="87">
        <v>0</v>
      </c>
      <c r="L56" s="86">
        <v>0</v>
      </c>
      <c r="M56" s="87">
        <v>0</v>
      </c>
      <c r="N56" s="86">
        <v>0</v>
      </c>
      <c r="O56" s="87">
        <v>0</v>
      </c>
      <c r="P56" s="86">
        <v>0</v>
      </c>
      <c r="Q56" s="87">
        <v>0</v>
      </c>
      <c r="R56" s="86">
        <v>0</v>
      </c>
      <c r="S56" s="87">
        <v>0</v>
      </c>
      <c r="T56" s="86">
        <v>0</v>
      </c>
      <c r="U56" s="87">
        <v>0</v>
      </c>
      <c r="V56" s="86">
        <v>14</v>
      </c>
      <c r="W56" s="87">
        <v>0.35</v>
      </c>
      <c r="X56" s="86">
        <v>26</v>
      </c>
      <c r="Y56" s="87">
        <v>0.65</v>
      </c>
      <c r="Z56" s="86">
        <v>40</v>
      </c>
      <c r="AA56" s="87">
        <v>1</v>
      </c>
      <c r="AB56" s="86">
        <v>0</v>
      </c>
      <c r="AC56" s="87">
        <v>0</v>
      </c>
      <c r="AD56" s="86">
        <v>0</v>
      </c>
      <c r="AE56" s="87">
        <v>0</v>
      </c>
      <c r="AF56" s="86">
        <v>0</v>
      </c>
      <c r="AG56" s="87">
        <v>0</v>
      </c>
      <c r="AH56" s="86">
        <v>0</v>
      </c>
      <c r="AI56" s="87">
        <v>0</v>
      </c>
      <c r="AJ56" s="86">
        <v>0</v>
      </c>
      <c r="AK56" s="87">
        <v>0</v>
      </c>
      <c r="AL56" s="86">
        <v>0</v>
      </c>
      <c r="AM56" s="87">
        <v>0</v>
      </c>
      <c r="AN56" s="86">
        <v>0</v>
      </c>
      <c r="AO56" s="87">
        <v>0</v>
      </c>
      <c r="AP56" s="86">
        <v>0</v>
      </c>
      <c r="AQ56" s="87">
        <v>0</v>
      </c>
      <c r="AR56" s="86">
        <v>0</v>
      </c>
      <c r="AS56" s="87">
        <v>0</v>
      </c>
      <c r="AT56" s="86">
        <v>0</v>
      </c>
      <c r="AU56" s="87">
        <v>0</v>
      </c>
      <c r="AV56" s="86">
        <v>0</v>
      </c>
      <c r="AW56" s="87">
        <v>0</v>
      </c>
      <c r="AX56" s="86">
        <v>0</v>
      </c>
      <c r="AY56" s="87">
        <v>0</v>
      </c>
      <c r="AZ56" s="86">
        <v>14</v>
      </c>
      <c r="BA56" s="87">
        <v>0.35</v>
      </c>
      <c r="BB56" s="86">
        <v>26</v>
      </c>
      <c r="BC56" s="87">
        <v>0.65</v>
      </c>
      <c r="BD56" s="86">
        <v>40</v>
      </c>
      <c r="BE56" s="87">
        <v>1</v>
      </c>
      <c r="BF56" s="86" t="s">
        <v>26</v>
      </c>
      <c r="BG56" s="87" t="s">
        <v>26</v>
      </c>
      <c r="BH56" s="86" t="s">
        <v>26</v>
      </c>
      <c r="BI56" s="87" t="s">
        <v>26</v>
      </c>
      <c r="BJ56" s="86" t="s">
        <v>111</v>
      </c>
      <c r="BK56" s="87" t="s">
        <v>111</v>
      </c>
      <c r="BL56" s="86">
        <v>33</v>
      </c>
      <c r="BM56" s="87">
        <v>0.825</v>
      </c>
      <c r="BN56" s="86" t="s">
        <v>26</v>
      </c>
      <c r="BO56" s="87" t="s">
        <v>28</v>
      </c>
      <c r="BP56" s="86" t="s">
        <v>26</v>
      </c>
      <c r="BQ56" s="87" t="s">
        <v>27</v>
      </c>
    </row>
    <row r="57" spans="1:69" s="47" customFormat="1" ht="15" customHeight="1">
      <c r="A57" s="85" t="s">
        <v>33</v>
      </c>
      <c r="B57" s="85" t="s">
        <v>236</v>
      </c>
      <c r="C57" s="85" t="s">
        <v>237</v>
      </c>
      <c r="D57" s="86">
        <v>257</v>
      </c>
      <c r="E57" s="86"/>
      <c r="F57" s="86">
        <v>127</v>
      </c>
      <c r="G57" s="87">
        <v>0.49416342412451364</v>
      </c>
      <c r="H57" s="86">
        <v>130</v>
      </c>
      <c r="I57" s="87">
        <v>0.5058365758754864</v>
      </c>
      <c r="J57" s="86">
        <v>0</v>
      </c>
      <c r="K57" s="87">
        <v>0</v>
      </c>
      <c r="L57" s="86">
        <v>0</v>
      </c>
      <c r="M57" s="87">
        <v>0</v>
      </c>
      <c r="N57" s="86">
        <v>0</v>
      </c>
      <c r="O57" s="87">
        <v>0</v>
      </c>
      <c r="P57" s="86">
        <v>0</v>
      </c>
      <c r="Q57" s="87">
        <v>0</v>
      </c>
      <c r="R57" s="86">
        <v>0</v>
      </c>
      <c r="S57" s="87">
        <v>0</v>
      </c>
      <c r="T57" s="86">
        <v>0</v>
      </c>
      <c r="U57" s="87">
        <v>0</v>
      </c>
      <c r="V57" s="86">
        <v>127</v>
      </c>
      <c r="W57" s="87">
        <v>0.49416342412451364</v>
      </c>
      <c r="X57" s="86">
        <v>129</v>
      </c>
      <c r="Y57" s="87">
        <v>0.5019455252918288</v>
      </c>
      <c r="Z57" s="86">
        <v>256</v>
      </c>
      <c r="AA57" s="87">
        <v>0.9961089494163424</v>
      </c>
      <c r="AB57" s="86">
        <v>0</v>
      </c>
      <c r="AC57" s="87">
        <v>0</v>
      </c>
      <c r="AD57" s="86">
        <v>1</v>
      </c>
      <c r="AE57" s="87">
        <v>0.0038910505836575876</v>
      </c>
      <c r="AF57" s="86">
        <v>1</v>
      </c>
      <c r="AG57" s="87">
        <v>0.0038910505836575876</v>
      </c>
      <c r="AH57" s="86">
        <v>0</v>
      </c>
      <c r="AI57" s="87">
        <v>0</v>
      </c>
      <c r="AJ57" s="86">
        <v>0</v>
      </c>
      <c r="AK57" s="87">
        <v>0</v>
      </c>
      <c r="AL57" s="86">
        <v>0</v>
      </c>
      <c r="AM57" s="87">
        <v>0</v>
      </c>
      <c r="AN57" s="86">
        <v>0</v>
      </c>
      <c r="AO57" s="87">
        <v>0</v>
      </c>
      <c r="AP57" s="86">
        <v>0</v>
      </c>
      <c r="AQ57" s="87">
        <v>0</v>
      </c>
      <c r="AR57" s="86">
        <v>0</v>
      </c>
      <c r="AS57" s="87">
        <v>0</v>
      </c>
      <c r="AT57" s="86">
        <v>0</v>
      </c>
      <c r="AU57" s="87">
        <v>0</v>
      </c>
      <c r="AV57" s="86">
        <v>0</v>
      </c>
      <c r="AW57" s="87">
        <v>0</v>
      </c>
      <c r="AX57" s="86">
        <v>0</v>
      </c>
      <c r="AY57" s="87">
        <v>0</v>
      </c>
      <c r="AZ57" s="86">
        <v>127</v>
      </c>
      <c r="BA57" s="87">
        <v>0.49416342412451364</v>
      </c>
      <c r="BB57" s="86">
        <v>130</v>
      </c>
      <c r="BC57" s="87">
        <v>0.5058365758754864</v>
      </c>
      <c r="BD57" s="86">
        <v>257</v>
      </c>
      <c r="BE57" s="87">
        <v>1</v>
      </c>
      <c r="BF57" s="86" t="s">
        <v>26</v>
      </c>
      <c r="BG57" s="87" t="s">
        <v>26</v>
      </c>
      <c r="BH57" s="86" t="s">
        <v>26</v>
      </c>
      <c r="BI57" s="87" t="s">
        <v>26</v>
      </c>
      <c r="BJ57" s="86" t="s">
        <v>111</v>
      </c>
      <c r="BK57" s="87" t="s">
        <v>111</v>
      </c>
      <c r="BL57" s="86">
        <v>205</v>
      </c>
      <c r="BM57" s="87">
        <v>0.7976653696498055</v>
      </c>
      <c r="BN57" s="86" t="s">
        <v>26</v>
      </c>
      <c r="BO57" s="87" t="s">
        <v>28</v>
      </c>
      <c r="BP57" s="86" t="s">
        <v>26</v>
      </c>
      <c r="BQ57" s="87" t="s">
        <v>27</v>
      </c>
    </row>
    <row r="58" spans="1:69" s="47" customFormat="1" ht="15" customHeight="1">
      <c r="A58" s="88" t="s">
        <v>32</v>
      </c>
      <c r="B58" s="88" t="s">
        <v>279</v>
      </c>
      <c r="C58" s="88" t="s">
        <v>280</v>
      </c>
      <c r="D58" s="89">
        <v>307</v>
      </c>
      <c r="E58" s="89"/>
      <c r="F58" s="89">
        <v>141</v>
      </c>
      <c r="G58" s="90">
        <v>0.4592833876221498</v>
      </c>
      <c r="H58" s="89">
        <v>166</v>
      </c>
      <c r="I58" s="90">
        <v>0.5407166123778502</v>
      </c>
      <c r="J58" s="89">
        <v>0</v>
      </c>
      <c r="K58" s="90">
        <v>0</v>
      </c>
      <c r="L58" s="89">
        <v>0</v>
      </c>
      <c r="M58" s="90">
        <v>0</v>
      </c>
      <c r="N58" s="89">
        <v>0</v>
      </c>
      <c r="O58" s="90">
        <v>0</v>
      </c>
      <c r="P58" s="89">
        <v>0</v>
      </c>
      <c r="Q58" s="90">
        <v>0</v>
      </c>
      <c r="R58" s="89">
        <v>0</v>
      </c>
      <c r="S58" s="90">
        <v>0</v>
      </c>
      <c r="T58" s="89">
        <v>0</v>
      </c>
      <c r="U58" s="90">
        <v>0</v>
      </c>
      <c r="V58" s="89">
        <v>129</v>
      </c>
      <c r="W58" s="90">
        <v>0.4201954397394137</v>
      </c>
      <c r="X58" s="89">
        <v>156</v>
      </c>
      <c r="Y58" s="90">
        <v>0.50814332247557</v>
      </c>
      <c r="Z58" s="89">
        <v>285</v>
      </c>
      <c r="AA58" s="90">
        <v>0.9283387622149837</v>
      </c>
      <c r="AB58" s="89">
        <v>0</v>
      </c>
      <c r="AC58" s="90">
        <v>0</v>
      </c>
      <c r="AD58" s="89">
        <v>0</v>
      </c>
      <c r="AE58" s="90">
        <v>0</v>
      </c>
      <c r="AF58" s="89">
        <v>0</v>
      </c>
      <c r="AG58" s="90">
        <v>0</v>
      </c>
      <c r="AH58" s="89">
        <v>0</v>
      </c>
      <c r="AI58" s="90">
        <v>0</v>
      </c>
      <c r="AJ58" s="89">
        <v>0</v>
      </c>
      <c r="AK58" s="90">
        <v>0</v>
      </c>
      <c r="AL58" s="89">
        <v>0</v>
      </c>
      <c r="AM58" s="90">
        <v>0</v>
      </c>
      <c r="AN58" s="89">
        <v>2</v>
      </c>
      <c r="AO58" s="90">
        <v>0.006514657980456026</v>
      </c>
      <c r="AP58" s="89">
        <v>1</v>
      </c>
      <c r="AQ58" s="90">
        <v>0.003257328990228013</v>
      </c>
      <c r="AR58" s="89">
        <v>3</v>
      </c>
      <c r="AS58" s="90">
        <v>0.009771986970684038</v>
      </c>
      <c r="AT58" s="89">
        <v>10</v>
      </c>
      <c r="AU58" s="90">
        <v>0.03257328990228013</v>
      </c>
      <c r="AV58" s="89">
        <v>9</v>
      </c>
      <c r="AW58" s="90">
        <v>0.029315960912052116</v>
      </c>
      <c r="AX58" s="89">
        <v>19</v>
      </c>
      <c r="AY58" s="90">
        <v>0.06188925081433225</v>
      </c>
      <c r="AZ58" s="89">
        <v>139</v>
      </c>
      <c r="BA58" s="90">
        <v>0.4527687296416938</v>
      </c>
      <c r="BB58" s="89">
        <v>165</v>
      </c>
      <c r="BC58" s="90">
        <v>0.5374592833876222</v>
      </c>
      <c r="BD58" s="89">
        <v>304</v>
      </c>
      <c r="BE58" s="90">
        <v>0.990228013029316</v>
      </c>
      <c r="BF58" s="89">
        <v>278</v>
      </c>
      <c r="BG58" s="90">
        <v>0.9055374592833876</v>
      </c>
      <c r="BH58" s="89">
        <v>19</v>
      </c>
      <c r="BI58" s="90">
        <v>0.06188925081433225</v>
      </c>
      <c r="BJ58" s="89" t="s">
        <v>111</v>
      </c>
      <c r="BK58" s="90" t="s">
        <v>111</v>
      </c>
      <c r="BL58" s="89">
        <v>297</v>
      </c>
      <c r="BM58" s="90">
        <v>0.9674267100977199</v>
      </c>
      <c r="BN58" s="89" t="s">
        <v>26</v>
      </c>
      <c r="BO58" s="90" t="s">
        <v>28</v>
      </c>
      <c r="BP58" s="89" t="s">
        <v>26</v>
      </c>
      <c r="BQ58" s="90" t="s">
        <v>27</v>
      </c>
    </row>
    <row r="59" spans="1:69" s="47" customFormat="1" ht="15" customHeight="1">
      <c r="A59" s="88" t="s">
        <v>32</v>
      </c>
      <c r="B59" s="88" t="s">
        <v>230</v>
      </c>
      <c r="C59" s="88" t="s">
        <v>231</v>
      </c>
      <c r="D59" s="89">
        <v>290</v>
      </c>
      <c r="E59" s="89"/>
      <c r="F59" s="89">
        <v>135</v>
      </c>
      <c r="G59" s="90">
        <v>0.46551724137931033</v>
      </c>
      <c r="H59" s="89">
        <v>155</v>
      </c>
      <c r="I59" s="90">
        <v>0.5344827586206896</v>
      </c>
      <c r="J59" s="89">
        <v>0</v>
      </c>
      <c r="K59" s="90">
        <v>0</v>
      </c>
      <c r="L59" s="89">
        <v>0</v>
      </c>
      <c r="M59" s="90">
        <v>0</v>
      </c>
      <c r="N59" s="89">
        <v>0</v>
      </c>
      <c r="O59" s="90">
        <v>0</v>
      </c>
      <c r="P59" s="89">
        <v>0</v>
      </c>
      <c r="Q59" s="90">
        <v>0</v>
      </c>
      <c r="R59" s="89">
        <v>1</v>
      </c>
      <c r="S59" s="90">
        <v>0.0034482758620689655</v>
      </c>
      <c r="T59" s="89">
        <v>1</v>
      </c>
      <c r="U59" s="90">
        <v>0.0034482758620689655</v>
      </c>
      <c r="V59" s="89">
        <v>129</v>
      </c>
      <c r="W59" s="90">
        <v>0.44482758620689655</v>
      </c>
      <c r="X59" s="89">
        <v>148</v>
      </c>
      <c r="Y59" s="90">
        <v>0.5103448275862069</v>
      </c>
      <c r="Z59" s="89">
        <v>277</v>
      </c>
      <c r="AA59" s="90">
        <v>0.9551724137931035</v>
      </c>
      <c r="AB59" s="89">
        <v>5</v>
      </c>
      <c r="AC59" s="90">
        <v>0.017241379310344827</v>
      </c>
      <c r="AD59" s="89">
        <v>1</v>
      </c>
      <c r="AE59" s="90">
        <v>0.0034482758620689655</v>
      </c>
      <c r="AF59" s="89">
        <v>6</v>
      </c>
      <c r="AG59" s="90">
        <v>0.020689655172413793</v>
      </c>
      <c r="AH59" s="89">
        <v>0</v>
      </c>
      <c r="AI59" s="90">
        <v>0</v>
      </c>
      <c r="AJ59" s="89">
        <v>0</v>
      </c>
      <c r="AK59" s="90">
        <v>0</v>
      </c>
      <c r="AL59" s="89">
        <v>0</v>
      </c>
      <c r="AM59" s="90">
        <v>0</v>
      </c>
      <c r="AN59" s="89">
        <v>1</v>
      </c>
      <c r="AO59" s="90">
        <v>0.0034482758620689655</v>
      </c>
      <c r="AP59" s="89">
        <v>5</v>
      </c>
      <c r="AQ59" s="90">
        <v>0.017241379310344827</v>
      </c>
      <c r="AR59" s="89">
        <v>6</v>
      </c>
      <c r="AS59" s="90">
        <v>0.020689655172413793</v>
      </c>
      <c r="AT59" s="89">
        <v>0</v>
      </c>
      <c r="AU59" s="90">
        <v>0</v>
      </c>
      <c r="AV59" s="89">
        <v>0</v>
      </c>
      <c r="AW59" s="90">
        <v>0</v>
      </c>
      <c r="AX59" s="89">
        <v>0</v>
      </c>
      <c r="AY59" s="90">
        <v>0</v>
      </c>
      <c r="AZ59" s="89">
        <v>134</v>
      </c>
      <c r="BA59" s="90">
        <v>0.46206896551724136</v>
      </c>
      <c r="BB59" s="89">
        <v>150</v>
      </c>
      <c r="BC59" s="90">
        <v>0.5172413793103449</v>
      </c>
      <c r="BD59" s="89">
        <v>284</v>
      </c>
      <c r="BE59" s="90">
        <v>0.9793103448275862</v>
      </c>
      <c r="BF59" s="89" t="s">
        <v>26</v>
      </c>
      <c r="BG59" s="90" t="s">
        <v>26</v>
      </c>
      <c r="BH59" s="89" t="s">
        <v>26</v>
      </c>
      <c r="BI59" s="90" t="s">
        <v>26</v>
      </c>
      <c r="BJ59" s="89" t="s">
        <v>111</v>
      </c>
      <c r="BK59" s="90" t="s">
        <v>111</v>
      </c>
      <c r="BL59" s="89">
        <v>203</v>
      </c>
      <c r="BM59" s="90">
        <v>0.7</v>
      </c>
      <c r="BN59" s="89">
        <v>281</v>
      </c>
      <c r="BO59" s="90">
        <v>0.9689655172413794</v>
      </c>
      <c r="BP59" s="89">
        <v>9</v>
      </c>
      <c r="BQ59" s="90">
        <v>0.03103448275862069</v>
      </c>
    </row>
    <row r="60" spans="1:69" s="47" customFormat="1" ht="15" customHeight="1">
      <c r="A60" s="88" t="s">
        <v>32</v>
      </c>
      <c r="B60" s="88" t="s">
        <v>202</v>
      </c>
      <c r="C60" s="88" t="s">
        <v>203</v>
      </c>
      <c r="D60" s="89">
        <v>556</v>
      </c>
      <c r="E60" s="89"/>
      <c r="F60" s="89">
        <v>250</v>
      </c>
      <c r="G60" s="90">
        <v>0.44964028776978415</v>
      </c>
      <c r="H60" s="89">
        <v>306</v>
      </c>
      <c r="I60" s="90">
        <v>0.5503597122302158</v>
      </c>
      <c r="J60" s="89">
        <v>2</v>
      </c>
      <c r="K60" s="90">
        <v>0.0035971223021582736</v>
      </c>
      <c r="L60" s="89">
        <v>1</v>
      </c>
      <c r="M60" s="90">
        <v>0.0017985611510791368</v>
      </c>
      <c r="N60" s="89">
        <v>3</v>
      </c>
      <c r="O60" s="90">
        <v>0.00539568345323741</v>
      </c>
      <c r="P60" s="89">
        <v>0</v>
      </c>
      <c r="Q60" s="90">
        <v>0</v>
      </c>
      <c r="R60" s="89">
        <v>0</v>
      </c>
      <c r="S60" s="90">
        <v>0</v>
      </c>
      <c r="T60" s="89">
        <v>0</v>
      </c>
      <c r="U60" s="90">
        <v>0</v>
      </c>
      <c r="V60" s="89">
        <v>240</v>
      </c>
      <c r="W60" s="90">
        <v>0.4316546762589928</v>
      </c>
      <c r="X60" s="89">
        <v>294</v>
      </c>
      <c r="Y60" s="90">
        <v>0.5287769784172662</v>
      </c>
      <c r="Z60" s="89">
        <v>534</v>
      </c>
      <c r="AA60" s="90">
        <v>0.960431654676259</v>
      </c>
      <c r="AB60" s="89">
        <v>2</v>
      </c>
      <c r="AC60" s="90">
        <v>0.0035971223021582736</v>
      </c>
      <c r="AD60" s="89">
        <v>9</v>
      </c>
      <c r="AE60" s="90">
        <v>0.01618705035971223</v>
      </c>
      <c r="AF60" s="89">
        <v>11</v>
      </c>
      <c r="AG60" s="90">
        <v>0.019784172661870502</v>
      </c>
      <c r="AH60" s="89">
        <v>0</v>
      </c>
      <c r="AI60" s="90">
        <v>0</v>
      </c>
      <c r="AJ60" s="89">
        <v>0</v>
      </c>
      <c r="AK60" s="90">
        <v>0</v>
      </c>
      <c r="AL60" s="89">
        <v>0</v>
      </c>
      <c r="AM60" s="90">
        <v>0</v>
      </c>
      <c r="AN60" s="89">
        <v>5</v>
      </c>
      <c r="AO60" s="90">
        <v>0.008992805755395683</v>
      </c>
      <c r="AP60" s="89">
        <v>2</v>
      </c>
      <c r="AQ60" s="90">
        <v>0.0035971223021582736</v>
      </c>
      <c r="AR60" s="89">
        <v>7</v>
      </c>
      <c r="AS60" s="90">
        <v>0.012589928057553957</v>
      </c>
      <c r="AT60" s="89">
        <v>1</v>
      </c>
      <c r="AU60" s="90">
        <v>0.0017985611510791368</v>
      </c>
      <c r="AV60" s="89">
        <v>0</v>
      </c>
      <c r="AW60" s="90">
        <v>0</v>
      </c>
      <c r="AX60" s="89">
        <v>1</v>
      </c>
      <c r="AY60" s="90">
        <v>0.0017985611510791368</v>
      </c>
      <c r="AZ60" s="89">
        <v>245</v>
      </c>
      <c r="BA60" s="90">
        <v>0.44064748201438847</v>
      </c>
      <c r="BB60" s="89">
        <v>304</v>
      </c>
      <c r="BC60" s="90">
        <v>0.5467625899280576</v>
      </c>
      <c r="BD60" s="89">
        <v>549</v>
      </c>
      <c r="BE60" s="90">
        <v>0.987410071942446</v>
      </c>
      <c r="BF60" s="89" t="s">
        <v>26</v>
      </c>
      <c r="BG60" s="90" t="s">
        <v>26</v>
      </c>
      <c r="BH60" s="89" t="s">
        <v>26</v>
      </c>
      <c r="BI60" s="90" t="s">
        <v>26</v>
      </c>
      <c r="BJ60" s="89" t="s">
        <v>111</v>
      </c>
      <c r="BK60" s="90" t="s">
        <v>111</v>
      </c>
      <c r="BL60" s="89">
        <v>361</v>
      </c>
      <c r="BM60" s="90">
        <v>0.6492805755395683</v>
      </c>
      <c r="BN60" s="89" t="s">
        <v>26</v>
      </c>
      <c r="BO60" s="90" t="s">
        <v>28</v>
      </c>
      <c r="BP60" s="89" t="s">
        <v>26</v>
      </c>
      <c r="BQ60" s="90" t="s">
        <v>27</v>
      </c>
    </row>
    <row r="61" spans="1:69" s="47" customFormat="1" ht="15" customHeight="1">
      <c r="A61" s="88" t="s">
        <v>32</v>
      </c>
      <c r="B61" s="88" t="s">
        <v>268</v>
      </c>
      <c r="C61" s="88" t="s">
        <v>269</v>
      </c>
      <c r="D61" s="89">
        <v>311</v>
      </c>
      <c r="E61" s="89"/>
      <c r="F61" s="89">
        <v>160</v>
      </c>
      <c r="G61" s="90">
        <v>0.5144694533762058</v>
      </c>
      <c r="H61" s="89">
        <v>151</v>
      </c>
      <c r="I61" s="90">
        <v>0.4855305466237942</v>
      </c>
      <c r="J61" s="89">
        <v>0</v>
      </c>
      <c r="K61" s="90">
        <v>0</v>
      </c>
      <c r="L61" s="89">
        <v>0</v>
      </c>
      <c r="M61" s="90">
        <v>0</v>
      </c>
      <c r="N61" s="89">
        <v>0</v>
      </c>
      <c r="O61" s="90">
        <v>0</v>
      </c>
      <c r="P61" s="89">
        <v>0</v>
      </c>
      <c r="Q61" s="90">
        <v>0</v>
      </c>
      <c r="R61" s="89">
        <v>0</v>
      </c>
      <c r="S61" s="90">
        <v>0</v>
      </c>
      <c r="T61" s="89">
        <v>0</v>
      </c>
      <c r="U61" s="90">
        <v>0</v>
      </c>
      <c r="V61" s="89">
        <v>156</v>
      </c>
      <c r="W61" s="90">
        <v>0.5016077170418006</v>
      </c>
      <c r="X61" s="89">
        <v>147</v>
      </c>
      <c r="Y61" s="90">
        <v>0.47266881028938906</v>
      </c>
      <c r="Z61" s="89">
        <v>303</v>
      </c>
      <c r="AA61" s="90">
        <v>0.9742765273311897</v>
      </c>
      <c r="AB61" s="89">
        <v>2</v>
      </c>
      <c r="AC61" s="90">
        <v>0.006430868167202572</v>
      </c>
      <c r="AD61" s="89">
        <v>1</v>
      </c>
      <c r="AE61" s="90">
        <v>0.003215434083601286</v>
      </c>
      <c r="AF61" s="89">
        <v>3</v>
      </c>
      <c r="AG61" s="90">
        <v>0.00964630225080386</v>
      </c>
      <c r="AH61" s="89">
        <v>0</v>
      </c>
      <c r="AI61" s="90">
        <v>0</v>
      </c>
      <c r="AJ61" s="89">
        <v>0</v>
      </c>
      <c r="AK61" s="90">
        <v>0</v>
      </c>
      <c r="AL61" s="89">
        <v>0</v>
      </c>
      <c r="AM61" s="90">
        <v>0</v>
      </c>
      <c r="AN61" s="89">
        <v>2</v>
      </c>
      <c r="AO61" s="90">
        <v>0.006430868167202572</v>
      </c>
      <c r="AP61" s="89">
        <v>3</v>
      </c>
      <c r="AQ61" s="90">
        <v>0.00964630225080386</v>
      </c>
      <c r="AR61" s="89">
        <v>5</v>
      </c>
      <c r="AS61" s="90">
        <v>0.01607717041800643</v>
      </c>
      <c r="AT61" s="89">
        <v>0</v>
      </c>
      <c r="AU61" s="90">
        <v>0</v>
      </c>
      <c r="AV61" s="89">
        <v>0</v>
      </c>
      <c r="AW61" s="90">
        <v>0</v>
      </c>
      <c r="AX61" s="89">
        <v>0</v>
      </c>
      <c r="AY61" s="90">
        <v>0</v>
      </c>
      <c r="AZ61" s="89">
        <v>158</v>
      </c>
      <c r="BA61" s="90">
        <v>0.5080385852090032</v>
      </c>
      <c r="BB61" s="89">
        <v>148</v>
      </c>
      <c r="BC61" s="90">
        <v>0.4758842443729904</v>
      </c>
      <c r="BD61" s="89">
        <v>306</v>
      </c>
      <c r="BE61" s="90">
        <v>0.9839228295819936</v>
      </c>
      <c r="BF61" s="89" t="s">
        <v>26</v>
      </c>
      <c r="BG61" s="90" t="s">
        <v>26</v>
      </c>
      <c r="BH61" s="89" t="s">
        <v>26</v>
      </c>
      <c r="BI61" s="90" t="s">
        <v>26</v>
      </c>
      <c r="BJ61" s="89" t="s">
        <v>111</v>
      </c>
      <c r="BK61" s="90" t="s">
        <v>111</v>
      </c>
      <c r="BL61" s="89">
        <v>305</v>
      </c>
      <c r="BM61" s="90">
        <v>0.9807073954983923</v>
      </c>
      <c r="BN61" s="89" t="s">
        <v>26</v>
      </c>
      <c r="BO61" s="90" t="s">
        <v>28</v>
      </c>
      <c r="BP61" s="89" t="s">
        <v>26</v>
      </c>
      <c r="BQ61" s="90" t="s">
        <v>27</v>
      </c>
    </row>
    <row r="62" spans="1:69" s="47" customFormat="1" ht="15" customHeight="1">
      <c r="A62" s="88" t="s">
        <v>34</v>
      </c>
      <c r="B62" s="88" t="s">
        <v>190</v>
      </c>
      <c r="C62" s="88" t="s">
        <v>191</v>
      </c>
      <c r="D62" s="89">
        <v>426</v>
      </c>
      <c r="E62" s="89"/>
      <c r="F62" s="89">
        <v>201</v>
      </c>
      <c r="G62" s="90">
        <v>0.47183098591549294</v>
      </c>
      <c r="H62" s="89">
        <v>225</v>
      </c>
      <c r="I62" s="90">
        <v>0.528169014084507</v>
      </c>
      <c r="J62" s="89">
        <v>1</v>
      </c>
      <c r="K62" s="90">
        <v>0.002347417840375587</v>
      </c>
      <c r="L62" s="89">
        <v>1</v>
      </c>
      <c r="M62" s="90">
        <v>0.002347417840375587</v>
      </c>
      <c r="N62" s="89">
        <v>2</v>
      </c>
      <c r="O62" s="90">
        <v>0.004694835680751174</v>
      </c>
      <c r="P62" s="89">
        <v>0</v>
      </c>
      <c r="Q62" s="90">
        <v>0</v>
      </c>
      <c r="R62" s="89">
        <v>1</v>
      </c>
      <c r="S62" s="90">
        <v>0.002347417840375587</v>
      </c>
      <c r="T62" s="89">
        <v>1</v>
      </c>
      <c r="U62" s="90">
        <v>0.002347417840375587</v>
      </c>
      <c r="V62" s="89">
        <v>196</v>
      </c>
      <c r="W62" s="90">
        <v>0.460093896713615</v>
      </c>
      <c r="X62" s="89">
        <v>213</v>
      </c>
      <c r="Y62" s="90">
        <v>0.5</v>
      </c>
      <c r="Z62" s="89">
        <v>409</v>
      </c>
      <c r="AA62" s="90">
        <v>0.960093896713615</v>
      </c>
      <c r="AB62" s="89">
        <v>1</v>
      </c>
      <c r="AC62" s="90">
        <v>0.002347417840375587</v>
      </c>
      <c r="AD62" s="89">
        <v>5</v>
      </c>
      <c r="AE62" s="90">
        <v>0.011737089201877934</v>
      </c>
      <c r="AF62" s="89">
        <v>6</v>
      </c>
      <c r="AG62" s="90">
        <v>0.014084507042253521</v>
      </c>
      <c r="AH62" s="89">
        <v>0</v>
      </c>
      <c r="AI62" s="90">
        <v>0</v>
      </c>
      <c r="AJ62" s="89">
        <v>0</v>
      </c>
      <c r="AK62" s="90">
        <v>0</v>
      </c>
      <c r="AL62" s="89">
        <v>0</v>
      </c>
      <c r="AM62" s="90">
        <v>0</v>
      </c>
      <c r="AN62" s="89">
        <v>3</v>
      </c>
      <c r="AO62" s="90">
        <v>0.007042253521126761</v>
      </c>
      <c r="AP62" s="89">
        <v>5</v>
      </c>
      <c r="AQ62" s="90">
        <v>0.011737089201877934</v>
      </c>
      <c r="AR62" s="89">
        <v>8</v>
      </c>
      <c r="AS62" s="90">
        <v>0.018779342723004695</v>
      </c>
      <c r="AT62" s="89">
        <v>0</v>
      </c>
      <c r="AU62" s="90">
        <v>0</v>
      </c>
      <c r="AV62" s="89">
        <v>0</v>
      </c>
      <c r="AW62" s="90">
        <v>0</v>
      </c>
      <c r="AX62" s="89">
        <v>0</v>
      </c>
      <c r="AY62" s="90">
        <v>0</v>
      </c>
      <c r="AZ62" s="89">
        <v>198</v>
      </c>
      <c r="BA62" s="90">
        <v>0.4647887323943662</v>
      </c>
      <c r="BB62" s="89">
        <v>220</v>
      </c>
      <c r="BC62" s="90">
        <v>0.5164319248826291</v>
      </c>
      <c r="BD62" s="89">
        <v>418</v>
      </c>
      <c r="BE62" s="90">
        <v>0.9812206572769953</v>
      </c>
      <c r="BF62" s="89">
        <v>402</v>
      </c>
      <c r="BG62" s="90">
        <v>0.9436619718309859</v>
      </c>
      <c r="BH62" s="89">
        <v>15</v>
      </c>
      <c r="BI62" s="90">
        <v>0.035211267605633804</v>
      </c>
      <c r="BJ62" s="89" t="s">
        <v>111</v>
      </c>
      <c r="BK62" s="90" t="s">
        <v>111</v>
      </c>
      <c r="BL62" s="89">
        <v>417</v>
      </c>
      <c r="BM62" s="90">
        <v>0.9788732394366197</v>
      </c>
      <c r="BN62" s="89" t="s">
        <v>26</v>
      </c>
      <c r="BO62" s="90" t="s">
        <v>28</v>
      </c>
      <c r="BP62" s="89" t="s">
        <v>26</v>
      </c>
      <c r="BQ62" s="90" t="s">
        <v>27</v>
      </c>
    </row>
    <row r="63" spans="1:69" s="47" customFormat="1" ht="15" customHeight="1">
      <c r="A63" s="88" t="s">
        <v>32</v>
      </c>
      <c r="B63" s="88" t="s">
        <v>107</v>
      </c>
      <c r="C63" s="88" t="s">
        <v>259</v>
      </c>
      <c r="D63" s="89">
        <v>628</v>
      </c>
      <c r="E63" s="89"/>
      <c r="F63" s="89">
        <v>303</v>
      </c>
      <c r="G63" s="90">
        <v>0.482484076433121</v>
      </c>
      <c r="H63" s="89">
        <v>325</v>
      </c>
      <c r="I63" s="90">
        <v>0.517515923566879</v>
      </c>
      <c r="J63" s="89">
        <v>1</v>
      </c>
      <c r="K63" s="90">
        <v>0.0015923566878980893</v>
      </c>
      <c r="L63" s="89">
        <v>2</v>
      </c>
      <c r="M63" s="90">
        <v>0.0031847133757961785</v>
      </c>
      <c r="N63" s="89">
        <v>3</v>
      </c>
      <c r="O63" s="90">
        <v>0.004777070063694267</v>
      </c>
      <c r="P63" s="89">
        <v>1</v>
      </c>
      <c r="Q63" s="90">
        <v>0.0015923566878980893</v>
      </c>
      <c r="R63" s="89">
        <v>0</v>
      </c>
      <c r="S63" s="90">
        <v>0</v>
      </c>
      <c r="T63" s="89">
        <v>1</v>
      </c>
      <c r="U63" s="90">
        <v>0.0015923566878980893</v>
      </c>
      <c r="V63" s="89">
        <v>295</v>
      </c>
      <c r="W63" s="90">
        <v>0.4697452229299363</v>
      </c>
      <c r="X63" s="89">
        <v>318</v>
      </c>
      <c r="Y63" s="90">
        <v>0.5063694267515924</v>
      </c>
      <c r="Z63" s="89">
        <v>613</v>
      </c>
      <c r="AA63" s="90">
        <v>0.9761146496815286</v>
      </c>
      <c r="AB63" s="89">
        <v>5</v>
      </c>
      <c r="AC63" s="90">
        <v>0.007961783439490446</v>
      </c>
      <c r="AD63" s="89">
        <v>3</v>
      </c>
      <c r="AE63" s="90">
        <v>0.004777070063694267</v>
      </c>
      <c r="AF63" s="89">
        <v>8</v>
      </c>
      <c r="AG63" s="90">
        <v>0.012738853503184714</v>
      </c>
      <c r="AH63" s="89">
        <v>0</v>
      </c>
      <c r="AI63" s="90">
        <v>0</v>
      </c>
      <c r="AJ63" s="89">
        <v>1</v>
      </c>
      <c r="AK63" s="90">
        <v>0.0015923566878980893</v>
      </c>
      <c r="AL63" s="89">
        <v>1</v>
      </c>
      <c r="AM63" s="90">
        <v>0.0015923566878980893</v>
      </c>
      <c r="AN63" s="89">
        <v>1</v>
      </c>
      <c r="AO63" s="90">
        <v>0.0015923566878980893</v>
      </c>
      <c r="AP63" s="89">
        <v>0</v>
      </c>
      <c r="AQ63" s="90">
        <v>0</v>
      </c>
      <c r="AR63" s="89">
        <v>1</v>
      </c>
      <c r="AS63" s="90">
        <v>0.0015923566878980893</v>
      </c>
      <c r="AT63" s="89">
        <v>0</v>
      </c>
      <c r="AU63" s="90">
        <v>0</v>
      </c>
      <c r="AV63" s="89">
        <v>1</v>
      </c>
      <c r="AW63" s="90">
        <v>0.0015923566878980893</v>
      </c>
      <c r="AX63" s="89">
        <v>1</v>
      </c>
      <c r="AY63" s="90">
        <v>0.0015923566878980893</v>
      </c>
      <c r="AZ63" s="89">
        <v>302</v>
      </c>
      <c r="BA63" s="90">
        <v>0.48089171974522293</v>
      </c>
      <c r="BB63" s="89">
        <v>325</v>
      </c>
      <c r="BC63" s="90">
        <v>0.517515923566879</v>
      </c>
      <c r="BD63" s="89">
        <v>627</v>
      </c>
      <c r="BE63" s="90">
        <v>0.9984076433121019</v>
      </c>
      <c r="BF63" s="89">
        <v>569</v>
      </c>
      <c r="BG63" s="90">
        <v>0.9060509554140127</v>
      </c>
      <c r="BH63" s="89">
        <v>11</v>
      </c>
      <c r="BI63" s="90">
        <v>0.01751592356687898</v>
      </c>
      <c r="BJ63" s="89" t="s">
        <v>111</v>
      </c>
      <c r="BK63" s="90" t="s">
        <v>111</v>
      </c>
      <c r="BL63" s="89">
        <v>580</v>
      </c>
      <c r="BM63" s="90">
        <v>0.9235668789808917</v>
      </c>
      <c r="BN63" s="89" t="s">
        <v>26</v>
      </c>
      <c r="BO63" s="90" t="s">
        <v>28</v>
      </c>
      <c r="BP63" s="89" t="s">
        <v>26</v>
      </c>
      <c r="BQ63" s="90" t="s">
        <v>27</v>
      </c>
    </row>
    <row r="64" spans="1:69" s="47" customFormat="1" ht="15" customHeight="1">
      <c r="A64" s="88" t="s">
        <v>32</v>
      </c>
      <c r="B64" s="88" t="s">
        <v>272</v>
      </c>
      <c r="C64" s="88" t="s">
        <v>273</v>
      </c>
      <c r="D64" s="89">
        <v>313</v>
      </c>
      <c r="E64" s="89"/>
      <c r="F64" s="89">
        <v>154</v>
      </c>
      <c r="G64" s="90">
        <v>0.49201277955271566</v>
      </c>
      <c r="H64" s="89">
        <v>159</v>
      </c>
      <c r="I64" s="90">
        <v>0.5079872204472844</v>
      </c>
      <c r="J64" s="89">
        <v>0</v>
      </c>
      <c r="K64" s="90">
        <v>0</v>
      </c>
      <c r="L64" s="89">
        <v>0</v>
      </c>
      <c r="M64" s="90">
        <v>0</v>
      </c>
      <c r="N64" s="89">
        <v>0</v>
      </c>
      <c r="O64" s="90">
        <v>0</v>
      </c>
      <c r="P64" s="89">
        <v>0</v>
      </c>
      <c r="Q64" s="90">
        <v>0</v>
      </c>
      <c r="R64" s="89">
        <v>0</v>
      </c>
      <c r="S64" s="90">
        <v>0</v>
      </c>
      <c r="T64" s="89">
        <v>0</v>
      </c>
      <c r="U64" s="90">
        <v>0</v>
      </c>
      <c r="V64" s="89">
        <v>153</v>
      </c>
      <c r="W64" s="90">
        <v>0.48881789137380194</v>
      </c>
      <c r="X64" s="89">
        <v>159</v>
      </c>
      <c r="Y64" s="90">
        <v>0.5079872204472844</v>
      </c>
      <c r="Z64" s="89">
        <v>312</v>
      </c>
      <c r="AA64" s="90">
        <v>0.9968051118210862</v>
      </c>
      <c r="AB64" s="89">
        <v>0</v>
      </c>
      <c r="AC64" s="90">
        <v>0</v>
      </c>
      <c r="AD64" s="89">
        <v>0</v>
      </c>
      <c r="AE64" s="90">
        <v>0</v>
      </c>
      <c r="AF64" s="89">
        <v>0</v>
      </c>
      <c r="AG64" s="90">
        <v>0</v>
      </c>
      <c r="AH64" s="89">
        <v>0</v>
      </c>
      <c r="AI64" s="90">
        <v>0</v>
      </c>
      <c r="AJ64" s="89">
        <v>0</v>
      </c>
      <c r="AK64" s="90">
        <v>0</v>
      </c>
      <c r="AL64" s="89">
        <v>0</v>
      </c>
      <c r="AM64" s="90">
        <v>0</v>
      </c>
      <c r="AN64" s="89">
        <v>1</v>
      </c>
      <c r="AO64" s="90">
        <v>0.003194888178913738</v>
      </c>
      <c r="AP64" s="89">
        <v>0</v>
      </c>
      <c r="AQ64" s="90">
        <v>0</v>
      </c>
      <c r="AR64" s="89">
        <v>1</v>
      </c>
      <c r="AS64" s="90">
        <v>0.003194888178913738</v>
      </c>
      <c r="AT64" s="89">
        <v>0</v>
      </c>
      <c r="AU64" s="90">
        <v>0</v>
      </c>
      <c r="AV64" s="89">
        <v>0</v>
      </c>
      <c r="AW64" s="90">
        <v>0</v>
      </c>
      <c r="AX64" s="89">
        <v>0</v>
      </c>
      <c r="AY64" s="90">
        <v>0</v>
      </c>
      <c r="AZ64" s="89">
        <v>153</v>
      </c>
      <c r="BA64" s="90">
        <v>0.48881789137380194</v>
      </c>
      <c r="BB64" s="89">
        <v>159</v>
      </c>
      <c r="BC64" s="90">
        <v>0.5079872204472844</v>
      </c>
      <c r="BD64" s="89">
        <v>312</v>
      </c>
      <c r="BE64" s="90">
        <v>0.9968051118210862</v>
      </c>
      <c r="BF64" s="89" t="s">
        <v>26</v>
      </c>
      <c r="BG64" s="90" t="s">
        <v>26</v>
      </c>
      <c r="BH64" s="89" t="s">
        <v>26</v>
      </c>
      <c r="BI64" s="90" t="s">
        <v>26</v>
      </c>
      <c r="BJ64" s="89" t="s">
        <v>111</v>
      </c>
      <c r="BK64" s="90" t="s">
        <v>111</v>
      </c>
      <c r="BL64" s="89">
        <v>243</v>
      </c>
      <c r="BM64" s="90">
        <v>0.7763578274760383</v>
      </c>
      <c r="BN64" s="89" t="s">
        <v>26</v>
      </c>
      <c r="BO64" s="90" t="s">
        <v>28</v>
      </c>
      <c r="BP64" s="89" t="s">
        <v>26</v>
      </c>
      <c r="BQ64" s="90" t="s">
        <v>27</v>
      </c>
    </row>
    <row r="65" spans="1:69" s="47" customFormat="1" ht="15" customHeight="1">
      <c r="A65" s="88" t="s">
        <v>32</v>
      </c>
      <c r="B65" s="88" t="s">
        <v>276</v>
      </c>
      <c r="C65" s="88" t="s">
        <v>277</v>
      </c>
      <c r="D65" s="89">
        <v>244</v>
      </c>
      <c r="E65" s="89"/>
      <c r="F65" s="89">
        <v>122</v>
      </c>
      <c r="G65" s="90">
        <v>0.5</v>
      </c>
      <c r="H65" s="89">
        <v>122</v>
      </c>
      <c r="I65" s="90">
        <v>0.5</v>
      </c>
      <c r="J65" s="89">
        <v>0</v>
      </c>
      <c r="K65" s="90">
        <v>0</v>
      </c>
      <c r="L65" s="89">
        <v>0</v>
      </c>
      <c r="M65" s="90">
        <v>0</v>
      </c>
      <c r="N65" s="89">
        <v>0</v>
      </c>
      <c r="O65" s="90">
        <v>0</v>
      </c>
      <c r="P65" s="89">
        <v>1</v>
      </c>
      <c r="Q65" s="90">
        <v>0.004098360655737705</v>
      </c>
      <c r="R65" s="89">
        <v>0</v>
      </c>
      <c r="S65" s="90">
        <v>0</v>
      </c>
      <c r="T65" s="89">
        <v>1</v>
      </c>
      <c r="U65" s="90">
        <v>0.004098360655737705</v>
      </c>
      <c r="V65" s="89">
        <v>119</v>
      </c>
      <c r="W65" s="90">
        <v>0.48770491803278687</v>
      </c>
      <c r="X65" s="89">
        <v>118</v>
      </c>
      <c r="Y65" s="90">
        <v>0.48360655737704916</v>
      </c>
      <c r="Z65" s="89">
        <v>237</v>
      </c>
      <c r="AA65" s="90">
        <v>0.9713114754098361</v>
      </c>
      <c r="AB65" s="89">
        <v>0</v>
      </c>
      <c r="AC65" s="90">
        <v>0</v>
      </c>
      <c r="AD65" s="89">
        <v>1</v>
      </c>
      <c r="AE65" s="90">
        <v>0.004098360655737705</v>
      </c>
      <c r="AF65" s="89">
        <v>1</v>
      </c>
      <c r="AG65" s="90">
        <v>0.004098360655737705</v>
      </c>
      <c r="AH65" s="89">
        <v>0</v>
      </c>
      <c r="AI65" s="90">
        <v>0</v>
      </c>
      <c r="AJ65" s="89">
        <v>0</v>
      </c>
      <c r="AK65" s="90">
        <v>0</v>
      </c>
      <c r="AL65" s="89">
        <v>0</v>
      </c>
      <c r="AM65" s="90">
        <v>0</v>
      </c>
      <c r="AN65" s="89">
        <v>2</v>
      </c>
      <c r="AO65" s="90">
        <v>0.00819672131147541</v>
      </c>
      <c r="AP65" s="89">
        <v>3</v>
      </c>
      <c r="AQ65" s="90">
        <v>0.012295081967213115</v>
      </c>
      <c r="AR65" s="89">
        <v>5</v>
      </c>
      <c r="AS65" s="90">
        <v>0.020491803278688523</v>
      </c>
      <c r="AT65" s="89">
        <v>0</v>
      </c>
      <c r="AU65" s="90">
        <v>0</v>
      </c>
      <c r="AV65" s="89">
        <v>0</v>
      </c>
      <c r="AW65" s="90">
        <v>0</v>
      </c>
      <c r="AX65" s="89">
        <v>0</v>
      </c>
      <c r="AY65" s="90">
        <v>0</v>
      </c>
      <c r="AZ65" s="89">
        <v>120</v>
      </c>
      <c r="BA65" s="90">
        <v>0.4918032786885246</v>
      </c>
      <c r="BB65" s="89">
        <v>119</v>
      </c>
      <c r="BC65" s="90">
        <v>0.48770491803278687</v>
      </c>
      <c r="BD65" s="89">
        <v>239</v>
      </c>
      <c r="BE65" s="90">
        <v>0.9795081967213115</v>
      </c>
      <c r="BF65" s="89">
        <v>213</v>
      </c>
      <c r="BG65" s="90">
        <v>0.8729508196721312</v>
      </c>
      <c r="BH65" s="89">
        <v>12</v>
      </c>
      <c r="BI65" s="90">
        <v>0.04918032786885246</v>
      </c>
      <c r="BJ65" s="89" t="s">
        <v>111</v>
      </c>
      <c r="BK65" s="90" t="s">
        <v>111</v>
      </c>
      <c r="BL65" s="89">
        <v>225</v>
      </c>
      <c r="BM65" s="90">
        <v>0.9221311475409836</v>
      </c>
      <c r="BN65" s="89" t="s">
        <v>26</v>
      </c>
      <c r="BO65" s="90" t="s">
        <v>28</v>
      </c>
      <c r="BP65" s="89" t="s">
        <v>26</v>
      </c>
      <c r="BQ65" s="90" t="s">
        <v>27</v>
      </c>
    </row>
    <row r="66" spans="1:69" s="47" customFormat="1" ht="15" customHeight="1">
      <c r="A66" s="88" t="s">
        <v>32</v>
      </c>
      <c r="B66" s="88" t="s">
        <v>206</v>
      </c>
      <c r="C66" s="88" t="s">
        <v>207</v>
      </c>
      <c r="D66" s="89">
        <v>646</v>
      </c>
      <c r="E66" s="89"/>
      <c r="F66" s="89">
        <v>340</v>
      </c>
      <c r="G66" s="90">
        <v>0.5263157894736842</v>
      </c>
      <c r="H66" s="89">
        <v>306</v>
      </c>
      <c r="I66" s="90">
        <v>0.47368421052631576</v>
      </c>
      <c r="J66" s="89">
        <v>0</v>
      </c>
      <c r="K66" s="90">
        <v>0</v>
      </c>
      <c r="L66" s="89">
        <v>0</v>
      </c>
      <c r="M66" s="90">
        <v>0</v>
      </c>
      <c r="N66" s="89">
        <v>0</v>
      </c>
      <c r="O66" s="90">
        <v>0</v>
      </c>
      <c r="P66" s="89">
        <v>0</v>
      </c>
      <c r="Q66" s="90">
        <v>0</v>
      </c>
      <c r="R66" s="89">
        <v>0</v>
      </c>
      <c r="S66" s="90">
        <v>0</v>
      </c>
      <c r="T66" s="89">
        <v>0</v>
      </c>
      <c r="U66" s="90">
        <v>0</v>
      </c>
      <c r="V66" s="89">
        <v>338</v>
      </c>
      <c r="W66" s="90">
        <v>0.5232198142414861</v>
      </c>
      <c r="X66" s="89">
        <v>304</v>
      </c>
      <c r="Y66" s="90">
        <v>0.47058823529411764</v>
      </c>
      <c r="Z66" s="89">
        <v>642</v>
      </c>
      <c r="AA66" s="90">
        <v>0.9938080495356038</v>
      </c>
      <c r="AB66" s="89">
        <v>0</v>
      </c>
      <c r="AC66" s="90">
        <v>0</v>
      </c>
      <c r="AD66" s="89">
        <v>0</v>
      </c>
      <c r="AE66" s="90">
        <v>0</v>
      </c>
      <c r="AF66" s="89">
        <v>0</v>
      </c>
      <c r="AG66" s="90">
        <v>0</v>
      </c>
      <c r="AH66" s="89">
        <v>0</v>
      </c>
      <c r="AI66" s="90">
        <v>0</v>
      </c>
      <c r="AJ66" s="89">
        <v>0</v>
      </c>
      <c r="AK66" s="90">
        <v>0</v>
      </c>
      <c r="AL66" s="89">
        <v>0</v>
      </c>
      <c r="AM66" s="90">
        <v>0</v>
      </c>
      <c r="AN66" s="89">
        <v>2</v>
      </c>
      <c r="AO66" s="90">
        <v>0.0030959752321981426</v>
      </c>
      <c r="AP66" s="89">
        <v>1</v>
      </c>
      <c r="AQ66" s="90">
        <v>0.0015479876160990713</v>
      </c>
      <c r="AR66" s="89">
        <v>3</v>
      </c>
      <c r="AS66" s="90">
        <v>0.0046439628482972135</v>
      </c>
      <c r="AT66" s="89">
        <v>0</v>
      </c>
      <c r="AU66" s="90">
        <v>0</v>
      </c>
      <c r="AV66" s="89">
        <v>1</v>
      </c>
      <c r="AW66" s="90">
        <v>0.0015479876160990713</v>
      </c>
      <c r="AX66" s="89">
        <v>1</v>
      </c>
      <c r="AY66" s="90">
        <v>0.0015479876160990713</v>
      </c>
      <c r="AZ66" s="89">
        <v>338</v>
      </c>
      <c r="BA66" s="90">
        <v>0.5232198142414861</v>
      </c>
      <c r="BB66" s="89">
        <v>305</v>
      </c>
      <c r="BC66" s="90">
        <v>0.47213622291021673</v>
      </c>
      <c r="BD66" s="89">
        <v>643</v>
      </c>
      <c r="BE66" s="90">
        <v>0.9953560371517027</v>
      </c>
      <c r="BF66" s="89">
        <v>613</v>
      </c>
      <c r="BG66" s="90">
        <v>0.9489164086687306</v>
      </c>
      <c r="BH66" s="89">
        <v>23</v>
      </c>
      <c r="BI66" s="90">
        <v>0.03560371517027864</v>
      </c>
      <c r="BJ66" s="89" t="s">
        <v>111</v>
      </c>
      <c r="BK66" s="90" t="s">
        <v>111</v>
      </c>
      <c r="BL66" s="89">
        <v>636</v>
      </c>
      <c r="BM66" s="90">
        <v>0.9845201238390093</v>
      </c>
      <c r="BN66" s="89" t="s">
        <v>26</v>
      </c>
      <c r="BO66" s="90" t="s">
        <v>28</v>
      </c>
      <c r="BP66" s="89" t="s">
        <v>26</v>
      </c>
      <c r="BQ66" s="90" t="s">
        <v>27</v>
      </c>
    </row>
    <row r="67" spans="1:69" s="47" customFormat="1" ht="15" customHeight="1">
      <c r="A67" s="88" t="s">
        <v>32</v>
      </c>
      <c r="B67" s="88" t="s">
        <v>218</v>
      </c>
      <c r="C67" s="88" t="s">
        <v>219</v>
      </c>
      <c r="D67" s="89">
        <v>626</v>
      </c>
      <c r="E67" s="89"/>
      <c r="F67" s="89">
        <v>297</v>
      </c>
      <c r="G67" s="90">
        <v>0.4744408945686901</v>
      </c>
      <c r="H67" s="89">
        <v>329</v>
      </c>
      <c r="I67" s="90">
        <v>0.5255591054313099</v>
      </c>
      <c r="J67" s="89">
        <v>4</v>
      </c>
      <c r="K67" s="90">
        <v>0.006389776357827476</v>
      </c>
      <c r="L67" s="89">
        <v>0</v>
      </c>
      <c r="M67" s="90">
        <v>0</v>
      </c>
      <c r="N67" s="89">
        <v>4</v>
      </c>
      <c r="O67" s="90">
        <v>0.006389776357827476</v>
      </c>
      <c r="P67" s="89">
        <v>13</v>
      </c>
      <c r="Q67" s="90">
        <v>0.020766773162939296</v>
      </c>
      <c r="R67" s="89">
        <v>13</v>
      </c>
      <c r="S67" s="90">
        <v>0.020766773162939296</v>
      </c>
      <c r="T67" s="89">
        <v>26</v>
      </c>
      <c r="U67" s="90">
        <v>0.04153354632587859</v>
      </c>
      <c r="V67" s="89">
        <v>268</v>
      </c>
      <c r="W67" s="90">
        <v>0.4281150159744409</v>
      </c>
      <c r="X67" s="89">
        <v>293</v>
      </c>
      <c r="Y67" s="90">
        <v>0.4680511182108626</v>
      </c>
      <c r="Z67" s="89">
        <v>561</v>
      </c>
      <c r="AA67" s="90">
        <v>0.8961661341853036</v>
      </c>
      <c r="AB67" s="89">
        <v>6</v>
      </c>
      <c r="AC67" s="90">
        <v>0.009584664536741214</v>
      </c>
      <c r="AD67" s="89">
        <v>14</v>
      </c>
      <c r="AE67" s="90">
        <v>0.022364217252396165</v>
      </c>
      <c r="AF67" s="89">
        <v>20</v>
      </c>
      <c r="AG67" s="90">
        <v>0.03194888178913738</v>
      </c>
      <c r="AH67" s="89">
        <v>3</v>
      </c>
      <c r="AI67" s="90">
        <v>0.004792332268370607</v>
      </c>
      <c r="AJ67" s="89">
        <v>4</v>
      </c>
      <c r="AK67" s="90">
        <v>0.006389776357827476</v>
      </c>
      <c r="AL67" s="89">
        <v>7</v>
      </c>
      <c r="AM67" s="90">
        <v>0.011182108626198083</v>
      </c>
      <c r="AN67" s="89">
        <v>3</v>
      </c>
      <c r="AO67" s="90">
        <v>0.004792332268370607</v>
      </c>
      <c r="AP67" s="89">
        <v>5</v>
      </c>
      <c r="AQ67" s="90">
        <v>0.007987220447284345</v>
      </c>
      <c r="AR67" s="89">
        <v>8</v>
      </c>
      <c r="AS67" s="90">
        <v>0.012779552715654952</v>
      </c>
      <c r="AT67" s="89">
        <v>0</v>
      </c>
      <c r="AU67" s="90">
        <v>0</v>
      </c>
      <c r="AV67" s="89">
        <v>0</v>
      </c>
      <c r="AW67" s="90">
        <v>0</v>
      </c>
      <c r="AX67" s="89">
        <v>0</v>
      </c>
      <c r="AY67" s="90">
        <v>0</v>
      </c>
      <c r="AZ67" s="89">
        <v>294</v>
      </c>
      <c r="BA67" s="90">
        <v>0.4696485623003195</v>
      </c>
      <c r="BB67" s="89">
        <v>324</v>
      </c>
      <c r="BC67" s="90">
        <v>0.5175718849840255</v>
      </c>
      <c r="BD67" s="89">
        <v>618</v>
      </c>
      <c r="BE67" s="90">
        <v>0.987220447284345</v>
      </c>
      <c r="BF67" s="89">
        <v>477</v>
      </c>
      <c r="BG67" s="90">
        <v>0.7619808306709265</v>
      </c>
      <c r="BH67" s="89">
        <v>30</v>
      </c>
      <c r="BI67" s="90">
        <v>0.04792332268370607</v>
      </c>
      <c r="BJ67" s="89" t="s">
        <v>111</v>
      </c>
      <c r="BK67" s="90" t="s">
        <v>111</v>
      </c>
      <c r="BL67" s="89">
        <v>507</v>
      </c>
      <c r="BM67" s="90">
        <v>0.8099041533546326</v>
      </c>
      <c r="BN67" s="89">
        <v>581</v>
      </c>
      <c r="BO67" s="90">
        <v>0.9281150159744409</v>
      </c>
      <c r="BP67" s="89">
        <v>45</v>
      </c>
      <c r="BQ67" s="90">
        <v>0.07188498402555911</v>
      </c>
    </row>
    <row r="68" spans="1:69" s="47" customFormat="1" ht="15" customHeight="1">
      <c r="A68" s="88" t="s">
        <v>32</v>
      </c>
      <c r="B68" s="88" t="s">
        <v>103</v>
      </c>
      <c r="C68" s="88" t="s">
        <v>104</v>
      </c>
      <c r="D68" s="89">
        <v>366</v>
      </c>
      <c r="E68" s="89"/>
      <c r="F68" s="89">
        <v>179</v>
      </c>
      <c r="G68" s="90">
        <v>0.4890710382513661</v>
      </c>
      <c r="H68" s="89">
        <v>187</v>
      </c>
      <c r="I68" s="90">
        <v>0.5109289617486339</v>
      </c>
      <c r="J68" s="89">
        <v>0</v>
      </c>
      <c r="K68" s="90">
        <v>0</v>
      </c>
      <c r="L68" s="89">
        <v>0</v>
      </c>
      <c r="M68" s="90">
        <v>0</v>
      </c>
      <c r="N68" s="89">
        <v>0</v>
      </c>
      <c r="O68" s="90">
        <v>0</v>
      </c>
      <c r="P68" s="89">
        <v>0</v>
      </c>
      <c r="Q68" s="90">
        <v>0</v>
      </c>
      <c r="R68" s="89">
        <v>0</v>
      </c>
      <c r="S68" s="90">
        <v>0</v>
      </c>
      <c r="T68" s="89">
        <v>0</v>
      </c>
      <c r="U68" s="90">
        <v>0</v>
      </c>
      <c r="V68" s="89">
        <v>176</v>
      </c>
      <c r="W68" s="90">
        <v>0.4808743169398907</v>
      </c>
      <c r="X68" s="89">
        <v>183</v>
      </c>
      <c r="Y68" s="90">
        <v>0.5</v>
      </c>
      <c r="Z68" s="89">
        <v>359</v>
      </c>
      <c r="AA68" s="90">
        <v>0.9808743169398907</v>
      </c>
      <c r="AB68" s="89">
        <v>0</v>
      </c>
      <c r="AC68" s="90">
        <v>0</v>
      </c>
      <c r="AD68" s="89">
        <v>1</v>
      </c>
      <c r="AE68" s="90">
        <v>0.00273224043715847</v>
      </c>
      <c r="AF68" s="89">
        <v>1</v>
      </c>
      <c r="AG68" s="90">
        <v>0.00273224043715847</v>
      </c>
      <c r="AH68" s="89">
        <v>0</v>
      </c>
      <c r="AI68" s="90">
        <v>0</v>
      </c>
      <c r="AJ68" s="89">
        <v>0</v>
      </c>
      <c r="AK68" s="90">
        <v>0</v>
      </c>
      <c r="AL68" s="89">
        <v>0</v>
      </c>
      <c r="AM68" s="90">
        <v>0</v>
      </c>
      <c r="AN68" s="89">
        <v>2</v>
      </c>
      <c r="AO68" s="90">
        <v>0.00546448087431694</v>
      </c>
      <c r="AP68" s="89">
        <v>2</v>
      </c>
      <c r="AQ68" s="90">
        <v>0.00546448087431694</v>
      </c>
      <c r="AR68" s="89">
        <v>4</v>
      </c>
      <c r="AS68" s="90">
        <v>0.01092896174863388</v>
      </c>
      <c r="AT68" s="89">
        <v>1</v>
      </c>
      <c r="AU68" s="90">
        <v>0.00273224043715847</v>
      </c>
      <c r="AV68" s="89">
        <v>1</v>
      </c>
      <c r="AW68" s="90">
        <v>0.00273224043715847</v>
      </c>
      <c r="AX68" s="89">
        <v>2</v>
      </c>
      <c r="AY68" s="90">
        <v>0.00546448087431694</v>
      </c>
      <c r="AZ68" s="89">
        <v>177</v>
      </c>
      <c r="BA68" s="90">
        <v>0.48360655737704916</v>
      </c>
      <c r="BB68" s="89">
        <v>185</v>
      </c>
      <c r="BC68" s="90">
        <v>0.505464480874317</v>
      </c>
      <c r="BD68" s="89">
        <v>362</v>
      </c>
      <c r="BE68" s="90">
        <v>0.9890710382513661</v>
      </c>
      <c r="BF68" s="89" t="s">
        <v>26</v>
      </c>
      <c r="BG68" s="89" t="s">
        <v>26</v>
      </c>
      <c r="BH68" s="89" t="s">
        <v>26</v>
      </c>
      <c r="BI68" s="89" t="s">
        <v>26</v>
      </c>
      <c r="BJ68" s="89" t="s">
        <v>111</v>
      </c>
      <c r="BK68" s="90" t="s">
        <v>111</v>
      </c>
      <c r="BL68" s="89" t="s">
        <v>26</v>
      </c>
      <c r="BM68" s="90" t="s">
        <v>28</v>
      </c>
      <c r="BN68" s="89" t="s">
        <v>26</v>
      </c>
      <c r="BO68" s="90" t="s">
        <v>28</v>
      </c>
      <c r="BP68" s="89" t="s">
        <v>26</v>
      </c>
      <c r="BQ68" s="90" t="s">
        <v>27</v>
      </c>
    </row>
    <row r="69" spans="1:69" s="47" customFormat="1" ht="15" customHeight="1">
      <c r="A69" s="88" t="s">
        <v>32</v>
      </c>
      <c r="B69" s="88" t="s">
        <v>212</v>
      </c>
      <c r="C69" s="88" t="s">
        <v>213</v>
      </c>
      <c r="D69" s="89">
        <v>421</v>
      </c>
      <c r="E69" s="89"/>
      <c r="F69" s="89">
        <v>198</v>
      </c>
      <c r="G69" s="90">
        <v>0.47030878859857483</v>
      </c>
      <c r="H69" s="89">
        <v>223</v>
      </c>
      <c r="I69" s="90">
        <v>0.5296912114014252</v>
      </c>
      <c r="J69" s="89">
        <v>0</v>
      </c>
      <c r="K69" s="90">
        <v>0</v>
      </c>
      <c r="L69" s="89">
        <v>1</v>
      </c>
      <c r="M69" s="90">
        <v>0.0023752969121140144</v>
      </c>
      <c r="N69" s="89">
        <v>1</v>
      </c>
      <c r="O69" s="90">
        <v>0.0023752969121140144</v>
      </c>
      <c r="P69" s="89">
        <v>0</v>
      </c>
      <c r="Q69" s="90">
        <v>0</v>
      </c>
      <c r="R69" s="89">
        <v>1</v>
      </c>
      <c r="S69" s="90">
        <v>0.0023752969121140144</v>
      </c>
      <c r="T69" s="89">
        <v>1</v>
      </c>
      <c r="U69" s="90">
        <v>0.0023752969121140144</v>
      </c>
      <c r="V69" s="89">
        <v>88</v>
      </c>
      <c r="W69" s="90">
        <v>0.20902612826603326</v>
      </c>
      <c r="X69" s="89">
        <v>100</v>
      </c>
      <c r="Y69" s="90">
        <v>0.2375296912114014</v>
      </c>
      <c r="Z69" s="89">
        <v>188</v>
      </c>
      <c r="AA69" s="90">
        <v>0.44655581947743467</v>
      </c>
      <c r="AB69" s="89">
        <v>101</v>
      </c>
      <c r="AC69" s="90">
        <v>0.23990498812351543</v>
      </c>
      <c r="AD69" s="89">
        <v>111</v>
      </c>
      <c r="AE69" s="90">
        <v>0.26365795724465557</v>
      </c>
      <c r="AF69" s="89">
        <v>212</v>
      </c>
      <c r="AG69" s="90">
        <v>0.503562945368171</v>
      </c>
      <c r="AH69" s="89">
        <v>0</v>
      </c>
      <c r="AI69" s="90">
        <v>0</v>
      </c>
      <c r="AJ69" s="89">
        <v>0</v>
      </c>
      <c r="AK69" s="90">
        <v>0</v>
      </c>
      <c r="AL69" s="89">
        <v>0</v>
      </c>
      <c r="AM69" s="90">
        <v>0</v>
      </c>
      <c r="AN69" s="89">
        <v>4</v>
      </c>
      <c r="AO69" s="90">
        <v>0.009501187648456057</v>
      </c>
      <c r="AP69" s="89">
        <v>4</v>
      </c>
      <c r="AQ69" s="90">
        <v>0.009501187648456057</v>
      </c>
      <c r="AR69" s="89">
        <v>8</v>
      </c>
      <c r="AS69" s="90">
        <v>0.019002375296912115</v>
      </c>
      <c r="AT69" s="89">
        <v>5</v>
      </c>
      <c r="AU69" s="90">
        <v>0.011876484560570071</v>
      </c>
      <c r="AV69" s="89">
        <v>6</v>
      </c>
      <c r="AW69" s="90">
        <v>0.014251781472684086</v>
      </c>
      <c r="AX69" s="89">
        <v>11</v>
      </c>
      <c r="AY69" s="90">
        <v>0.026128266033254157</v>
      </c>
      <c r="AZ69" s="89">
        <v>194</v>
      </c>
      <c r="BA69" s="90">
        <v>0.46080760095011875</v>
      </c>
      <c r="BB69" s="89">
        <v>219</v>
      </c>
      <c r="BC69" s="90">
        <v>0.5201900237529691</v>
      </c>
      <c r="BD69" s="89">
        <v>413</v>
      </c>
      <c r="BE69" s="90">
        <v>0.9809976247030879</v>
      </c>
      <c r="BF69" s="89">
        <v>382</v>
      </c>
      <c r="BG69" s="90">
        <v>0.9073634204275535</v>
      </c>
      <c r="BH69" s="89">
        <v>14</v>
      </c>
      <c r="BI69" s="90">
        <v>0.0332541567695962</v>
      </c>
      <c r="BJ69" s="89" t="s">
        <v>111</v>
      </c>
      <c r="BK69" s="90" t="s">
        <v>111</v>
      </c>
      <c r="BL69" s="89">
        <v>396</v>
      </c>
      <c r="BM69" s="90">
        <v>0.9406175771971497</v>
      </c>
      <c r="BN69" s="89">
        <v>279</v>
      </c>
      <c r="BO69" s="90">
        <v>0.66270783847981</v>
      </c>
      <c r="BP69" s="89">
        <v>142</v>
      </c>
      <c r="BQ69" s="90">
        <v>0.33729216152019004</v>
      </c>
    </row>
    <row r="70" spans="1:69" s="47" customFormat="1" ht="15" customHeight="1">
      <c r="A70" s="88" t="s">
        <v>32</v>
      </c>
      <c r="B70" s="88" t="s">
        <v>148</v>
      </c>
      <c r="C70" s="88" t="s">
        <v>149</v>
      </c>
      <c r="D70" s="89">
        <v>504</v>
      </c>
      <c r="E70" s="89"/>
      <c r="F70" s="89">
        <v>238</v>
      </c>
      <c r="G70" s="90">
        <v>0.4722222222222222</v>
      </c>
      <c r="H70" s="89">
        <v>266</v>
      </c>
      <c r="I70" s="90">
        <v>0.5277777777777778</v>
      </c>
      <c r="J70" s="89">
        <v>0</v>
      </c>
      <c r="K70" s="90">
        <v>0</v>
      </c>
      <c r="L70" s="89">
        <v>0</v>
      </c>
      <c r="M70" s="90">
        <v>0</v>
      </c>
      <c r="N70" s="89">
        <v>0</v>
      </c>
      <c r="O70" s="90">
        <v>0</v>
      </c>
      <c r="P70" s="89">
        <v>1</v>
      </c>
      <c r="Q70" s="90">
        <v>0.001984126984126984</v>
      </c>
      <c r="R70" s="89">
        <v>1</v>
      </c>
      <c r="S70" s="90">
        <v>0.001984126984126984</v>
      </c>
      <c r="T70" s="89">
        <v>2</v>
      </c>
      <c r="U70" s="90">
        <v>0.003968253968253968</v>
      </c>
      <c r="V70" s="89">
        <v>230</v>
      </c>
      <c r="W70" s="90">
        <v>0.45634920634920634</v>
      </c>
      <c r="X70" s="89">
        <v>261</v>
      </c>
      <c r="Y70" s="90">
        <v>0.5178571428571429</v>
      </c>
      <c r="Z70" s="89">
        <v>491</v>
      </c>
      <c r="AA70" s="90">
        <v>0.9742063492063492</v>
      </c>
      <c r="AB70" s="89">
        <v>3</v>
      </c>
      <c r="AC70" s="90">
        <v>0.005952380952380952</v>
      </c>
      <c r="AD70" s="89">
        <v>2</v>
      </c>
      <c r="AE70" s="90">
        <v>0.003968253968253968</v>
      </c>
      <c r="AF70" s="89">
        <v>5</v>
      </c>
      <c r="AG70" s="90">
        <v>0.00992063492063492</v>
      </c>
      <c r="AH70" s="89">
        <v>0</v>
      </c>
      <c r="AI70" s="90">
        <v>0</v>
      </c>
      <c r="AJ70" s="89">
        <v>0</v>
      </c>
      <c r="AK70" s="90">
        <v>0</v>
      </c>
      <c r="AL70" s="89">
        <v>0</v>
      </c>
      <c r="AM70" s="90">
        <v>0</v>
      </c>
      <c r="AN70" s="89">
        <v>2</v>
      </c>
      <c r="AO70" s="90">
        <v>0.003968253968253968</v>
      </c>
      <c r="AP70" s="89">
        <v>2</v>
      </c>
      <c r="AQ70" s="90">
        <v>0.003968253968253968</v>
      </c>
      <c r="AR70" s="89">
        <v>4</v>
      </c>
      <c r="AS70" s="90">
        <v>0.007936507936507936</v>
      </c>
      <c r="AT70" s="89">
        <v>2</v>
      </c>
      <c r="AU70" s="90">
        <v>0.003968253968253968</v>
      </c>
      <c r="AV70" s="89">
        <v>0</v>
      </c>
      <c r="AW70" s="90">
        <v>0</v>
      </c>
      <c r="AX70" s="89">
        <v>2</v>
      </c>
      <c r="AY70" s="90">
        <v>0.003968253968253968</v>
      </c>
      <c r="AZ70" s="89">
        <v>236</v>
      </c>
      <c r="BA70" s="90">
        <v>0.46825396825396826</v>
      </c>
      <c r="BB70" s="89">
        <v>264</v>
      </c>
      <c r="BC70" s="90">
        <v>0.5238095238095238</v>
      </c>
      <c r="BD70" s="89">
        <v>500</v>
      </c>
      <c r="BE70" s="90">
        <v>0.9920634920634921</v>
      </c>
      <c r="BF70" s="89">
        <v>469</v>
      </c>
      <c r="BG70" s="90">
        <v>0.9305555555555556</v>
      </c>
      <c r="BH70" s="89">
        <v>11</v>
      </c>
      <c r="BI70" s="90">
        <v>0.021825396825396824</v>
      </c>
      <c r="BJ70" s="89" t="s">
        <v>111</v>
      </c>
      <c r="BK70" s="90" t="s">
        <v>111</v>
      </c>
      <c r="BL70" s="89">
        <v>480</v>
      </c>
      <c r="BM70" s="90">
        <v>0.9523809523809523</v>
      </c>
      <c r="BN70" s="89">
        <v>497</v>
      </c>
      <c r="BO70" s="90">
        <v>0.9861111111111112</v>
      </c>
      <c r="BP70" s="89">
        <v>7</v>
      </c>
      <c r="BQ70" s="90">
        <v>0.013888888888888888</v>
      </c>
    </row>
    <row r="71" spans="1:69" s="47" customFormat="1" ht="15" customHeight="1">
      <c r="A71" s="88" t="s">
        <v>32</v>
      </c>
      <c r="B71" s="88" t="s">
        <v>295</v>
      </c>
      <c r="C71" s="88" t="s">
        <v>296</v>
      </c>
      <c r="D71" s="89">
        <v>435</v>
      </c>
      <c r="E71" s="89"/>
      <c r="F71" s="89">
        <v>217</v>
      </c>
      <c r="G71" s="90">
        <v>0.49885057471264366</v>
      </c>
      <c r="H71" s="89">
        <v>218</v>
      </c>
      <c r="I71" s="90">
        <v>0.5011494252873563</v>
      </c>
      <c r="J71" s="89">
        <v>0</v>
      </c>
      <c r="K71" s="90">
        <v>0</v>
      </c>
      <c r="L71" s="89">
        <v>0</v>
      </c>
      <c r="M71" s="90">
        <v>0</v>
      </c>
      <c r="N71" s="89">
        <v>0</v>
      </c>
      <c r="O71" s="90">
        <v>0</v>
      </c>
      <c r="P71" s="89">
        <v>0</v>
      </c>
      <c r="Q71" s="90">
        <v>0</v>
      </c>
      <c r="R71" s="89">
        <v>0</v>
      </c>
      <c r="S71" s="90">
        <v>0</v>
      </c>
      <c r="T71" s="89">
        <v>0</v>
      </c>
      <c r="U71" s="90">
        <v>0</v>
      </c>
      <c r="V71" s="89">
        <v>202</v>
      </c>
      <c r="W71" s="90">
        <v>0.46436781609195404</v>
      </c>
      <c r="X71" s="89">
        <v>212</v>
      </c>
      <c r="Y71" s="90">
        <v>0.48735632183908045</v>
      </c>
      <c r="Z71" s="89">
        <v>414</v>
      </c>
      <c r="AA71" s="90">
        <v>0.9517241379310345</v>
      </c>
      <c r="AB71" s="89">
        <v>3</v>
      </c>
      <c r="AC71" s="90">
        <v>0.006896551724137931</v>
      </c>
      <c r="AD71" s="89">
        <v>3</v>
      </c>
      <c r="AE71" s="90">
        <v>0.006896551724137931</v>
      </c>
      <c r="AF71" s="89">
        <v>6</v>
      </c>
      <c r="AG71" s="90">
        <v>0.013793103448275862</v>
      </c>
      <c r="AH71" s="89">
        <v>0</v>
      </c>
      <c r="AI71" s="90">
        <v>0</v>
      </c>
      <c r="AJ71" s="89">
        <v>0</v>
      </c>
      <c r="AK71" s="90">
        <v>0</v>
      </c>
      <c r="AL71" s="89">
        <v>0</v>
      </c>
      <c r="AM71" s="90">
        <v>0</v>
      </c>
      <c r="AN71" s="89">
        <v>12</v>
      </c>
      <c r="AO71" s="90">
        <v>0.027586206896551724</v>
      </c>
      <c r="AP71" s="89">
        <v>2</v>
      </c>
      <c r="AQ71" s="90">
        <v>0.004597701149425287</v>
      </c>
      <c r="AR71" s="89">
        <v>14</v>
      </c>
      <c r="AS71" s="90">
        <v>0.03218390804597701</v>
      </c>
      <c r="AT71" s="89">
        <v>0</v>
      </c>
      <c r="AU71" s="90">
        <v>0</v>
      </c>
      <c r="AV71" s="89">
        <v>1</v>
      </c>
      <c r="AW71" s="90">
        <v>0.0022988505747126436</v>
      </c>
      <c r="AX71" s="89">
        <v>1</v>
      </c>
      <c r="AY71" s="90">
        <v>0.0022988505747126436</v>
      </c>
      <c r="AZ71" s="89">
        <v>205</v>
      </c>
      <c r="BA71" s="90">
        <v>0.47126436781609193</v>
      </c>
      <c r="BB71" s="89">
        <v>216</v>
      </c>
      <c r="BC71" s="90">
        <v>0.496551724137931</v>
      </c>
      <c r="BD71" s="89">
        <v>421</v>
      </c>
      <c r="BE71" s="90">
        <v>0.967816091954023</v>
      </c>
      <c r="BF71" s="89">
        <v>371</v>
      </c>
      <c r="BG71" s="90">
        <v>0.8528735632183908</v>
      </c>
      <c r="BH71" s="89">
        <v>15</v>
      </c>
      <c r="BI71" s="90">
        <v>0.034482758620689655</v>
      </c>
      <c r="BJ71" s="89" t="s">
        <v>111</v>
      </c>
      <c r="BK71" s="90" t="s">
        <v>111</v>
      </c>
      <c r="BL71" s="89">
        <v>386</v>
      </c>
      <c r="BM71" s="90">
        <v>0.8873563218390804</v>
      </c>
      <c r="BN71" s="89" t="s">
        <v>26</v>
      </c>
      <c r="BO71" s="90" t="s">
        <v>28</v>
      </c>
      <c r="BP71" s="89" t="s">
        <v>26</v>
      </c>
      <c r="BQ71" s="90" t="s">
        <v>27</v>
      </c>
    </row>
    <row r="72" spans="1:69" s="47" customFormat="1" ht="15" customHeight="1">
      <c r="A72" s="88" t="s">
        <v>32</v>
      </c>
      <c r="B72" s="88" t="s">
        <v>146</v>
      </c>
      <c r="C72" s="88" t="s">
        <v>147</v>
      </c>
      <c r="D72" s="89">
        <v>521</v>
      </c>
      <c r="E72" s="89"/>
      <c r="F72" s="89">
        <v>265</v>
      </c>
      <c r="G72" s="90">
        <v>0.508637236084453</v>
      </c>
      <c r="H72" s="89">
        <v>256</v>
      </c>
      <c r="I72" s="90">
        <v>0.491362763915547</v>
      </c>
      <c r="J72" s="89">
        <v>1</v>
      </c>
      <c r="K72" s="90">
        <v>0.0019193857965451055</v>
      </c>
      <c r="L72" s="89">
        <v>0</v>
      </c>
      <c r="M72" s="90">
        <v>0</v>
      </c>
      <c r="N72" s="89">
        <v>1</v>
      </c>
      <c r="O72" s="90">
        <v>0.0019193857965451055</v>
      </c>
      <c r="P72" s="89">
        <v>0</v>
      </c>
      <c r="Q72" s="90">
        <v>0</v>
      </c>
      <c r="R72" s="89">
        <v>0</v>
      </c>
      <c r="S72" s="90">
        <v>0</v>
      </c>
      <c r="T72" s="89">
        <v>0</v>
      </c>
      <c r="U72" s="90">
        <v>0</v>
      </c>
      <c r="V72" s="89">
        <v>255</v>
      </c>
      <c r="W72" s="90">
        <v>0.4894433781190019</v>
      </c>
      <c r="X72" s="89">
        <v>243</v>
      </c>
      <c r="Y72" s="90">
        <v>0.46641074856046066</v>
      </c>
      <c r="Z72" s="89">
        <v>498</v>
      </c>
      <c r="AA72" s="90">
        <v>0.9558541266794626</v>
      </c>
      <c r="AB72" s="89">
        <v>2</v>
      </c>
      <c r="AC72" s="90">
        <v>0.003838771593090211</v>
      </c>
      <c r="AD72" s="89">
        <v>6</v>
      </c>
      <c r="AE72" s="90">
        <v>0.011516314779270634</v>
      </c>
      <c r="AF72" s="89">
        <v>8</v>
      </c>
      <c r="AG72" s="90">
        <v>0.015355086372360844</v>
      </c>
      <c r="AH72" s="89">
        <v>0</v>
      </c>
      <c r="AI72" s="90">
        <v>0</v>
      </c>
      <c r="AJ72" s="89">
        <v>0</v>
      </c>
      <c r="AK72" s="90">
        <v>0</v>
      </c>
      <c r="AL72" s="89">
        <v>0</v>
      </c>
      <c r="AM72" s="90">
        <v>0</v>
      </c>
      <c r="AN72" s="89">
        <v>5</v>
      </c>
      <c r="AO72" s="90">
        <v>0.009596928982725527</v>
      </c>
      <c r="AP72" s="89">
        <v>4</v>
      </c>
      <c r="AQ72" s="90">
        <v>0.007677543186180422</v>
      </c>
      <c r="AR72" s="89">
        <v>9</v>
      </c>
      <c r="AS72" s="90">
        <v>0.01727447216890595</v>
      </c>
      <c r="AT72" s="89">
        <v>2</v>
      </c>
      <c r="AU72" s="90">
        <v>0.003838771593090211</v>
      </c>
      <c r="AV72" s="89">
        <v>3</v>
      </c>
      <c r="AW72" s="90">
        <v>0.005758157389635317</v>
      </c>
      <c r="AX72" s="89">
        <v>5</v>
      </c>
      <c r="AY72" s="90">
        <v>0.009596928982725527</v>
      </c>
      <c r="AZ72" s="89">
        <v>260</v>
      </c>
      <c r="BA72" s="90">
        <v>0.4990403071017274</v>
      </c>
      <c r="BB72" s="89">
        <v>252</v>
      </c>
      <c r="BC72" s="90">
        <v>0.4836852207293666</v>
      </c>
      <c r="BD72" s="89">
        <v>512</v>
      </c>
      <c r="BE72" s="90">
        <v>0.982725527831094</v>
      </c>
      <c r="BF72" s="89" t="s">
        <v>26</v>
      </c>
      <c r="BG72" s="90" t="s">
        <v>26</v>
      </c>
      <c r="BH72" s="89" t="s">
        <v>26</v>
      </c>
      <c r="BI72" s="90" t="s">
        <v>26</v>
      </c>
      <c r="BJ72" s="89" t="s">
        <v>111</v>
      </c>
      <c r="BK72" s="90" t="s">
        <v>111</v>
      </c>
      <c r="BL72" s="89">
        <v>487</v>
      </c>
      <c r="BM72" s="90">
        <v>0.9347408829174664</v>
      </c>
      <c r="BN72" s="89" t="s">
        <v>26</v>
      </c>
      <c r="BO72" s="90" t="s">
        <v>28</v>
      </c>
      <c r="BP72" s="89" t="s">
        <v>26</v>
      </c>
      <c r="BQ72" s="90" t="s">
        <v>27</v>
      </c>
    </row>
    <row r="73" spans="1:69" s="47" customFormat="1" ht="15" customHeight="1">
      <c r="A73" s="88" t="s">
        <v>32</v>
      </c>
      <c r="B73" s="88" t="s">
        <v>278</v>
      </c>
      <c r="C73" s="88" t="s">
        <v>252</v>
      </c>
      <c r="D73" s="89">
        <v>419</v>
      </c>
      <c r="E73" s="89"/>
      <c r="F73" s="89">
        <v>200</v>
      </c>
      <c r="G73" s="90">
        <v>0.477326968973747</v>
      </c>
      <c r="H73" s="89">
        <v>219</v>
      </c>
      <c r="I73" s="90">
        <v>0.522673031026253</v>
      </c>
      <c r="J73" s="89">
        <v>0</v>
      </c>
      <c r="K73" s="90">
        <v>0</v>
      </c>
      <c r="L73" s="89">
        <v>0</v>
      </c>
      <c r="M73" s="90">
        <v>0</v>
      </c>
      <c r="N73" s="89">
        <v>0</v>
      </c>
      <c r="O73" s="90">
        <v>0</v>
      </c>
      <c r="P73" s="89">
        <v>45</v>
      </c>
      <c r="Q73" s="90">
        <v>0.10739856801909307</v>
      </c>
      <c r="R73" s="89">
        <v>47</v>
      </c>
      <c r="S73" s="90">
        <v>0.11217183770883055</v>
      </c>
      <c r="T73" s="89">
        <v>92</v>
      </c>
      <c r="U73" s="90">
        <v>0.21957040572792363</v>
      </c>
      <c r="V73" s="89">
        <v>138</v>
      </c>
      <c r="W73" s="90">
        <v>0.32935560859188545</v>
      </c>
      <c r="X73" s="89">
        <v>156</v>
      </c>
      <c r="Y73" s="90">
        <v>0.3723150357995227</v>
      </c>
      <c r="Z73" s="89">
        <v>294</v>
      </c>
      <c r="AA73" s="90">
        <v>0.7016706443914081</v>
      </c>
      <c r="AB73" s="89">
        <v>16</v>
      </c>
      <c r="AC73" s="90">
        <v>0.03818615751789976</v>
      </c>
      <c r="AD73" s="89">
        <v>16</v>
      </c>
      <c r="AE73" s="90">
        <v>0.03818615751789976</v>
      </c>
      <c r="AF73" s="89">
        <v>32</v>
      </c>
      <c r="AG73" s="90">
        <v>0.07637231503579953</v>
      </c>
      <c r="AH73" s="89">
        <v>0</v>
      </c>
      <c r="AI73" s="90">
        <v>0</v>
      </c>
      <c r="AJ73" s="89">
        <v>0</v>
      </c>
      <c r="AK73" s="90">
        <v>0</v>
      </c>
      <c r="AL73" s="89">
        <v>0</v>
      </c>
      <c r="AM73" s="90">
        <v>0</v>
      </c>
      <c r="AN73" s="89">
        <v>0</v>
      </c>
      <c r="AO73" s="90">
        <v>0</v>
      </c>
      <c r="AP73" s="89">
        <v>0</v>
      </c>
      <c r="AQ73" s="90">
        <v>0</v>
      </c>
      <c r="AR73" s="89">
        <v>0</v>
      </c>
      <c r="AS73" s="90">
        <v>0</v>
      </c>
      <c r="AT73" s="89">
        <v>1</v>
      </c>
      <c r="AU73" s="90">
        <v>0.002386634844868735</v>
      </c>
      <c r="AV73" s="89">
        <v>0</v>
      </c>
      <c r="AW73" s="90">
        <v>0</v>
      </c>
      <c r="AX73" s="89">
        <v>1</v>
      </c>
      <c r="AY73" s="90">
        <v>0.002386634844868735</v>
      </c>
      <c r="AZ73" s="89">
        <v>200</v>
      </c>
      <c r="BA73" s="90">
        <v>0.477326968973747</v>
      </c>
      <c r="BB73" s="89">
        <v>219</v>
      </c>
      <c r="BC73" s="90">
        <v>0.522673031026253</v>
      </c>
      <c r="BD73" s="89">
        <v>419</v>
      </c>
      <c r="BE73" s="90">
        <v>1</v>
      </c>
      <c r="BF73" s="89">
        <v>377</v>
      </c>
      <c r="BG73" s="90">
        <v>0.8997613365155132</v>
      </c>
      <c r="BH73" s="89">
        <v>8</v>
      </c>
      <c r="BI73" s="90">
        <v>0.01909307875894988</v>
      </c>
      <c r="BJ73" s="89" t="s">
        <v>111</v>
      </c>
      <c r="BK73" s="90" t="s">
        <v>111</v>
      </c>
      <c r="BL73" s="89">
        <v>385</v>
      </c>
      <c r="BM73" s="90">
        <v>0.918854415274463</v>
      </c>
      <c r="BN73" s="89">
        <v>349</v>
      </c>
      <c r="BO73" s="90">
        <v>0.8329355608591885</v>
      </c>
      <c r="BP73" s="89">
        <v>70</v>
      </c>
      <c r="BQ73" s="90">
        <v>0.16706443914081145</v>
      </c>
    </row>
    <row r="74" spans="1:69" s="47" customFormat="1" ht="15" customHeight="1">
      <c r="A74" s="88" t="s">
        <v>32</v>
      </c>
      <c r="B74" s="88" t="s">
        <v>204</v>
      </c>
      <c r="C74" s="88" t="s">
        <v>205</v>
      </c>
      <c r="D74" s="89">
        <v>714</v>
      </c>
      <c r="E74" s="89"/>
      <c r="F74" s="89">
        <v>353</v>
      </c>
      <c r="G74" s="90">
        <v>0.4943977591036415</v>
      </c>
      <c r="H74" s="89">
        <v>361</v>
      </c>
      <c r="I74" s="90">
        <v>0.5056022408963585</v>
      </c>
      <c r="J74" s="89">
        <v>0</v>
      </c>
      <c r="K74" s="90">
        <v>0</v>
      </c>
      <c r="L74" s="89">
        <v>0</v>
      </c>
      <c r="M74" s="90">
        <v>0</v>
      </c>
      <c r="N74" s="89">
        <v>0</v>
      </c>
      <c r="O74" s="90">
        <v>0</v>
      </c>
      <c r="P74" s="89">
        <v>0</v>
      </c>
      <c r="Q74" s="90">
        <v>0</v>
      </c>
      <c r="R74" s="89">
        <v>0</v>
      </c>
      <c r="S74" s="90">
        <v>0</v>
      </c>
      <c r="T74" s="89">
        <v>0</v>
      </c>
      <c r="U74" s="90">
        <v>0</v>
      </c>
      <c r="V74" s="89">
        <v>352</v>
      </c>
      <c r="W74" s="90">
        <v>0.49299719887955185</v>
      </c>
      <c r="X74" s="89">
        <v>357</v>
      </c>
      <c r="Y74" s="90">
        <v>0.5</v>
      </c>
      <c r="Z74" s="89">
        <v>709</v>
      </c>
      <c r="AA74" s="90">
        <v>0.9929971988795518</v>
      </c>
      <c r="AB74" s="89">
        <v>1</v>
      </c>
      <c r="AC74" s="90">
        <v>0.0014005602240896359</v>
      </c>
      <c r="AD74" s="89">
        <v>3</v>
      </c>
      <c r="AE74" s="90">
        <v>0.004201680672268907</v>
      </c>
      <c r="AF74" s="89">
        <v>4</v>
      </c>
      <c r="AG74" s="90">
        <v>0.0056022408963585435</v>
      </c>
      <c r="AH74" s="89">
        <v>0</v>
      </c>
      <c r="AI74" s="90">
        <v>0</v>
      </c>
      <c r="AJ74" s="89">
        <v>0</v>
      </c>
      <c r="AK74" s="90">
        <v>0</v>
      </c>
      <c r="AL74" s="89">
        <v>0</v>
      </c>
      <c r="AM74" s="90">
        <v>0</v>
      </c>
      <c r="AN74" s="89">
        <v>0</v>
      </c>
      <c r="AO74" s="90">
        <v>0</v>
      </c>
      <c r="AP74" s="89">
        <v>1</v>
      </c>
      <c r="AQ74" s="90">
        <v>0.0014005602240896359</v>
      </c>
      <c r="AR74" s="89">
        <v>1</v>
      </c>
      <c r="AS74" s="90">
        <v>0.0014005602240896359</v>
      </c>
      <c r="AT74" s="89">
        <v>0</v>
      </c>
      <c r="AU74" s="90">
        <v>0</v>
      </c>
      <c r="AV74" s="89">
        <v>0</v>
      </c>
      <c r="AW74" s="90">
        <v>0</v>
      </c>
      <c r="AX74" s="89">
        <v>0</v>
      </c>
      <c r="AY74" s="90">
        <v>0</v>
      </c>
      <c r="AZ74" s="89">
        <v>353</v>
      </c>
      <c r="BA74" s="90">
        <v>0.4943977591036415</v>
      </c>
      <c r="BB74" s="89">
        <v>360</v>
      </c>
      <c r="BC74" s="90">
        <v>0.5042016806722689</v>
      </c>
      <c r="BD74" s="89">
        <v>713</v>
      </c>
      <c r="BE74" s="90">
        <v>0.9985994397759104</v>
      </c>
      <c r="BF74" s="89" t="s">
        <v>26</v>
      </c>
      <c r="BG74" s="89" t="s">
        <v>26</v>
      </c>
      <c r="BH74" s="89" t="s">
        <v>26</v>
      </c>
      <c r="BI74" s="89" t="s">
        <v>26</v>
      </c>
      <c r="BJ74" s="89" t="s">
        <v>111</v>
      </c>
      <c r="BK74" s="90" t="s">
        <v>111</v>
      </c>
      <c r="BL74" s="89" t="s">
        <v>26</v>
      </c>
      <c r="BM74" s="90" t="s">
        <v>28</v>
      </c>
      <c r="BN74" s="89" t="s">
        <v>26</v>
      </c>
      <c r="BO74" s="90" t="s">
        <v>28</v>
      </c>
      <c r="BP74" s="89" t="s">
        <v>26</v>
      </c>
      <c r="BQ74" s="90" t="s">
        <v>27</v>
      </c>
    </row>
    <row r="75" spans="1:69" s="47" customFormat="1" ht="15" customHeight="1">
      <c r="A75" s="88" t="s">
        <v>34</v>
      </c>
      <c r="B75" s="88" t="s">
        <v>194</v>
      </c>
      <c r="C75" s="88" t="s">
        <v>195</v>
      </c>
      <c r="D75" s="89">
        <v>421</v>
      </c>
      <c r="E75" s="89"/>
      <c r="F75" s="89">
        <v>183</v>
      </c>
      <c r="G75" s="90">
        <v>0.4346793349168646</v>
      </c>
      <c r="H75" s="89">
        <v>238</v>
      </c>
      <c r="I75" s="90">
        <v>0.5653206650831354</v>
      </c>
      <c r="J75" s="89">
        <v>0</v>
      </c>
      <c r="K75" s="90">
        <v>0</v>
      </c>
      <c r="L75" s="89">
        <v>0</v>
      </c>
      <c r="M75" s="90">
        <v>0</v>
      </c>
      <c r="N75" s="89">
        <v>0</v>
      </c>
      <c r="O75" s="90">
        <v>0</v>
      </c>
      <c r="P75" s="89">
        <v>1</v>
      </c>
      <c r="Q75" s="90">
        <v>0.0023752969121140144</v>
      </c>
      <c r="R75" s="89">
        <v>0</v>
      </c>
      <c r="S75" s="90">
        <v>0</v>
      </c>
      <c r="T75" s="89">
        <v>1</v>
      </c>
      <c r="U75" s="90">
        <v>0.0023752969121140144</v>
      </c>
      <c r="V75" s="89">
        <v>165</v>
      </c>
      <c r="W75" s="90">
        <v>0.3919239904988123</v>
      </c>
      <c r="X75" s="89">
        <v>211</v>
      </c>
      <c r="Y75" s="90">
        <v>0.501187648456057</v>
      </c>
      <c r="Z75" s="89">
        <v>376</v>
      </c>
      <c r="AA75" s="90">
        <v>0.8931116389548693</v>
      </c>
      <c r="AB75" s="89">
        <v>8</v>
      </c>
      <c r="AC75" s="90">
        <v>0.019002375296912115</v>
      </c>
      <c r="AD75" s="89">
        <v>17</v>
      </c>
      <c r="AE75" s="90">
        <v>0.040380047505938245</v>
      </c>
      <c r="AF75" s="89">
        <v>25</v>
      </c>
      <c r="AG75" s="90">
        <v>0.05938242280285035</v>
      </c>
      <c r="AH75" s="89">
        <v>0</v>
      </c>
      <c r="AI75" s="90">
        <v>0</v>
      </c>
      <c r="AJ75" s="89">
        <v>0</v>
      </c>
      <c r="AK75" s="90">
        <v>0</v>
      </c>
      <c r="AL75" s="89">
        <v>0</v>
      </c>
      <c r="AM75" s="90">
        <v>0</v>
      </c>
      <c r="AN75" s="89">
        <v>9</v>
      </c>
      <c r="AO75" s="90">
        <v>0.021377672209026127</v>
      </c>
      <c r="AP75" s="89">
        <v>10</v>
      </c>
      <c r="AQ75" s="90">
        <v>0.023752969121140142</v>
      </c>
      <c r="AR75" s="89">
        <v>19</v>
      </c>
      <c r="AS75" s="90">
        <v>0.04513064133016627</v>
      </c>
      <c r="AT75" s="89">
        <v>0</v>
      </c>
      <c r="AU75" s="90">
        <v>0</v>
      </c>
      <c r="AV75" s="89">
        <v>0</v>
      </c>
      <c r="AW75" s="90">
        <v>0</v>
      </c>
      <c r="AX75" s="89">
        <v>0</v>
      </c>
      <c r="AY75" s="90">
        <v>0</v>
      </c>
      <c r="AZ75" s="89">
        <v>174</v>
      </c>
      <c r="BA75" s="90">
        <v>0.41330166270783847</v>
      </c>
      <c r="BB75" s="89">
        <v>228</v>
      </c>
      <c r="BC75" s="90">
        <v>0.5415676959619953</v>
      </c>
      <c r="BD75" s="89">
        <v>402</v>
      </c>
      <c r="BE75" s="90">
        <v>0.9548693586698337</v>
      </c>
      <c r="BF75" s="89">
        <v>395</v>
      </c>
      <c r="BG75" s="90">
        <v>0.9382422802850356</v>
      </c>
      <c r="BH75" s="89">
        <v>18</v>
      </c>
      <c r="BI75" s="90">
        <v>0.04275534441805225</v>
      </c>
      <c r="BJ75" s="89" t="s">
        <v>111</v>
      </c>
      <c r="BK75" s="90" t="s">
        <v>111</v>
      </c>
      <c r="BL75" s="89">
        <v>413</v>
      </c>
      <c r="BM75" s="90">
        <v>0.9809976247030879</v>
      </c>
      <c r="BN75" s="89">
        <v>399</v>
      </c>
      <c r="BO75" s="90">
        <v>0.9477434679334917</v>
      </c>
      <c r="BP75" s="89">
        <v>22</v>
      </c>
      <c r="BQ75" s="90">
        <v>0.052256532066508314</v>
      </c>
    </row>
    <row r="76" spans="1:69" s="47" customFormat="1" ht="15" customHeight="1">
      <c r="A76" s="88" t="s">
        <v>34</v>
      </c>
      <c r="B76" s="88" t="s">
        <v>192</v>
      </c>
      <c r="C76" s="88" t="s">
        <v>193</v>
      </c>
      <c r="D76" s="89">
        <v>436</v>
      </c>
      <c r="E76" s="89"/>
      <c r="F76" s="89">
        <v>202</v>
      </c>
      <c r="G76" s="90">
        <v>0.463302752293578</v>
      </c>
      <c r="H76" s="89">
        <v>234</v>
      </c>
      <c r="I76" s="90">
        <v>0.536697247706422</v>
      </c>
      <c r="J76" s="89">
        <v>0</v>
      </c>
      <c r="K76" s="90">
        <v>0</v>
      </c>
      <c r="L76" s="89">
        <v>0</v>
      </c>
      <c r="M76" s="90">
        <v>0</v>
      </c>
      <c r="N76" s="89">
        <v>0</v>
      </c>
      <c r="O76" s="90">
        <v>0</v>
      </c>
      <c r="P76" s="89">
        <v>0</v>
      </c>
      <c r="Q76" s="90">
        <v>0</v>
      </c>
      <c r="R76" s="89">
        <v>0</v>
      </c>
      <c r="S76" s="90">
        <v>0</v>
      </c>
      <c r="T76" s="89">
        <v>0</v>
      </c>
      <c r="U76" s="90">
        <v>0</v>
      </c>
      <c r="V76" s="89">
        <v>194</v>
      </c>
      <c r="W76" s="90">
        <v>0.44495412844036697</v>
      </c>
      <c r="X76" s="89">
        <v>225</v>
      </c>
      <c r="Y76" s="90">
        <v>0.5160550458715596</v>
      </c>
      <c r="Z76" s="89">
        <v>419</v>
      </c>
      <c r="AA76" s="90">
        <v>0.9610091743119266</v>
      </c>
      <c r="AB76" s="89">
        <v>4</v>
      </c>
      <c r="AC76" s="90">
        <v>0.009174311926605505</v>
      </c>
      <c r="AD76" s="89">
        <v>7</v>
      </c>
      <c r="AE76" s="90">
        <v>0.016055045871559634</v>
      </c>
      <c r="AF76" s="89">
        <v>11</v>
      </c>
      <c r="AG76" s="90">
        <v>0.02522935779816514</v>
      </c>
      <c r="AH76" s="89">
        <v>0</v>
      </c>
      <c r="AI76" s="90">
        <v>0</v>
      </c>
      <c r="AJ76" s="89">
        <v>0</v>
      </c>
      <c r="AK76" s="90">
        <v>0</v>
      </c>
      <c r="AL76" s="89">
        <v>0</v>
      </c>
      <c r="AM76" s="90">
        <v>0</v>
      </c>
      <c r="AN76" s="89">
        <v>4</v>
      </c>
      <c r="AO76" s="90">
        <v>0.009174311926605505</v>
      </c>
      <c r="AP76" s="89">
        <v>2</v>
      </c>
      <c r="AQ76" s="90">
        <v>0.0045871559633027525</v>
      </c>
      <c r="AR76" s="89">
        <v>6</v>
      </c>
      <c r="AS76" s="90">
        <v>0.013761467889908258</v>
      </c>
      <c r="AT76" s="89">
        <v>0</v>
      </c>
      <c r="AU76" s="90">
        <v>0</v>
      </c>
      <c r="AV76" s="89">
        <v>0</v>
      </c>
      <c r="AW76" s="90">
        <v>0</v>
      </c>
      <c r="AX76" s="89">
        <v>0</v>
      </c>
      <c r="AY76" s="90">
        <v>0</v>
      </c>
      <c r="AZ76" s="89">
        <v>198</v>
      </c>
      <c r="BA76" s="90">
        <v>0.4541284403669725</v>
      </c>
      <c r="BB76" s="89">
        <v>232</v>
      </c>
      <c r="BC76" s="90">
        <v>0.5321100917431193</v>
      </c>
      <c r="BD76" s="89">
        <v>430</v>
      </c>
      <c r="BE76" s="90">
        <v>0.9862385321100917</v>
      </c>
      <c r="BF76" s="89">
        <v>403</v>
      </c>
      <c r="BG76" s="90">
        <v>0.9243119266055045</v>
      </c>
      <c r="BH76" s="89">
        <v>6</v>
      </c>
      <c r="BI76" s="90">
        <v>0.013761467889908258</v>
      </c>
      <c r="BJ76" s="89" t="s">
        <v>111</v>
      </c>
      <c r="BK76" s="90" t="s">
        <v>111</v>
      </c>
      <c r="BL76" s="89">
        <v>409</v>
      </c>
      <c r="BM76" s="90">
        <v>0.9380733944954128</v>
      </c>
      <c r="BN76" s="89" t="s">
        <v>26</v>
      </c>
      <c r="BO76" s="90" t="s">
        <v>28</v>
      </c>
      <c r="BP76" s="89" t="s">
        <v>26</v>
      </c>
      <c r="BQ76" s="90" t="s">
        <v>27</v>
      </c>
    </row>
    <row r="77" spans="1:69" s="47" customFormat="1" ht="15" customHeight="1">
      <c r="A77" s="88" t="s">
        <v>34</v>
      </c>
      <c r="B77" s="88" t="s">
        <v>23</v>
      </c>
      <c r="C77" s="88" t="s">
        <v>24</v>
      </c>
      <c r="D77" s="89">
        <v>478</v>
      </c>
      <c r="E77" s="89"/>
      <c r="F77" s="89">
        <v>240</v>
      </c>
      <c r="G77" s="90">
        <v>0.502092050209205</v>
      </c>
      <c r="H77" s="89">
        <v>238</v>
      </c>
      <c r="I77" s="90">
        <v>0.497907949790795</v>
      </c>
      <c r="J77" s="89">
        <v>0</v>
      </c>
      <c r="K77" s="90">
        <v>0</v>
      </c>
      <c r="L77" s="89">
        <v>0</v>
      </c>
      <c r="M77" s="90">
        <v>0</v>
      </c>
      <c r="N77" s="89">
        <v>0</v>
      </c>
      <c r="O77" s="90">
        <v>0</v>
      </c>
      <c r="P77" s="89">
        <v>0</v>
      </c>
      <c r="Q77" s="90">
        <v>0</v>
      </c>
      <c r="R77" s="89">
        <v>0</v>
      </c>
      <c r="S77" s="90">
        <v>0</v>
      </c>
      <c r="T77" s="89">
        <v>0</v>
      </c>
      <c r="U77" s="90">
        <v>0</v>
      </c>
      <c r="V77" s="89">
        <v>236</v>
      </c>
      <c r="W77" s="90">
        <v>0.49372384937238495</v>
      </c>
      <c r="X77" s="89">
        <v>229</v>
      </c>
      <c r="Y77" s="90">
        <v>0.4790794979079498</v>
      </c>
      <c r="Z77" s="89">
        <v>465</v>
      </c>
      <c r="AA77" s="90">
        <v>0.9728033472803347</v>
      </c>
      <c r="AB77" s="89">
        <v>2</v>
      </c>
      <c r="AC77" s="90">
        <v>0.0041841004184100415</v>
      </c>
      <c r="AD77" s="89">
        <v>3</v>
      </c>
      <c r="AE77" s="90">
        <v>0.006276150627615063</v>
      </c>
      <c r="AF77" s="89">
        <v>5</v>
      </c>
      <c r="AG77" s="90">
        <v>0.010460251046025104</v>
      </c>
      <c r="AH77" s="89">
        <v>0</v>
      </c>
      <c r="AI77" s="90">
        <v>0</v>
      </c>
      <c r="AJ77" s="89">
        <v>0</v>
      </c>
      <c r="AK77" s="90">
        <v>0</v>
      </c>
      <c r="AL77" s="89">
        <v>0</v>
      </c>
      <c r="AM77" s="90">
        <v>0</v>
      </c>
      <c r="AN77" s="89">
        <v>2</v>
      </c>
      <c r="AO77" s="90">
        <v>0.0041841004184100415</v>
      </c>
      <c r="AP77" s="89">
        <v>6</v>
      </c>
      <c r="AQ77" s="90">
        <v>0.012552301255230125</v>
      </c>
      <c r="AR77" s="89">
        <v>8</v>
      </c>
      <c r="AS77" s="90">
        <v>0.016736401673640166</v>
      </c>
      <c r="AT77" s="89">
        <v>0</v>
      </c>
      <c r="AU77" s="90">
        <v>0</v>
      </c>
      <c r="AV77" s="89">
        <v>0</v>
      </c>
      <c r="AW77" s="90">
        <v>0</v>
      </c>
      <c r="AX77" s="89">
        <v>0</v>
      </c>
      <c r="AY77" s="90">
        <v>0</v>
      </c>
      <c r="AZ77" s="89">
        <v>238</v>
      </c>
      <c r="BA77" s="90">
        <v>0.497907949790795</v>
      </c>
      <c r="BB77" s="89">
        <v>232</v>
      </c>
      <c r="BC77" s="90">
        <v>0.48535564853556484</v>
      </c>
      <c r="BD77" s="89">
        <v>470</v>
      </c>
      <c r="BE77" s="90">
        <v>0.9832635983263598</v>
      </c>
      <c r="BF77" s="89">
        <v>397</v>
      </c>
      <c r="BG77" s="90">
        <v>0.8305439330543933</v>
      </c>
      <c r="BH77" s="89">
        <v>51</v>
      </c>
      <c r="BI77" s="90">
        <v>0.10669456066945607</v>
      </c>
      <c r="BJ77" s="89" t="s">
        <v>111</v>
      </c>
      <c r="BK77" s="90" t="s">
        <v>111</v>
      </c>
      <c r="BL77" s="89">
        <v>448</v>
      </c>
      <c r="BM77" s="90">
        <v>0.9372384937238494</v>
      </c>
      <c r="BN77" s="89" t="s">
        <v>26</v>
      </c>
      <c r="BO77" s="90" t="s">
        <v>28</v>
      </c>
      <c r="BP77" s="89" t="s">
        <v>26</v>
      </c>
      <c r="BQ77" s="90" t="s">
        <v>27</v>
      </c>
    </row>
    <row r="78" spans="1:69" s="47" customFormat="1" ht="15" customHeight="1">
      <c r="A78" s="88" t="s">
        <v>34</v>
      </c>
      <c r="B78" s="88" t="s">
        <v>180</v>
      </c>
      <c r="C78" s="88" t="s">
        <v>181</v>
      </c>
      <c r="D78" s="89">
        <v>397</v>
      </c>
      <c r="E78" s="89"/>
      <c r="F78" s="89">
        <v>198</v>
      </c>
      <c r="G78" s="90">
        <v>0.4987405541561713</v>
      </c>
      <c r="H78" s="89">
        <v>199</v>
      </c>
      <c r="I78" s="90">
        <v>0.5012594458438288</v>
      </c>
      <c r="J78" s="89">
        <v>0</v>
      </c>
      <c r="K78" s="90">
        <v>0</v>
      </c>
      <c r="L78" s="89">
        <v>0</v>
      </c>
      <c r="M78" s="90">
        <v>0</v>
      </c>
      <c r="N78" s="89">
        <v>0</v>
      </c>
      <c r="O78" s="90">
        <v>0</v>
      </c>
      <c r="P78" s="89">
        <v>0</v>
      </c>
      <c r="Q78" s="90">
        <v>0</v>
      </c>
      <c r="R78" s="89">
        <v>0</v>
      </c>
      <c r="S78" s="90">
        <v>0</v>
      </c>
      <c r="T78" s="89">
        <v>0</v>
      </c>
      <c r="U78" s="90">
        <v>0</v>
      </c>
      <c r="V78" s="89">
        <v>198</v>
      </c>
      <c r="W78" s="90">
        <v>0.4987405541561713</v>
      </c>
      <c r="X78" s="89">
        <v>199</v>
      </c>
      <c r="Y78" s="90">
        <v>0.5012594458438288</v>
      </c>
      <c r="Z78" s="89">
        <v>397</v>
      </c>
      <c r="AA78" s="90">
        <v>1</v>
      </c>
      <c r="AB78" s="89">
        <v>0</v>
      </c>
      <c r="AC78" s="90">
        <v>0</v>
      </c>
      <c r="AD78" s="89">
        <v>0</v>
      </c>
      <c r="AE78" s="90">
        <v>0</v>
      </c>
      <c r="AF78" s="89">
        <v>0</v>
      </c>
      <c r="AG78" s="90">
        <v>0</v>
      </c>
      <c r="AH78" s="89">
        <v>0</v>
      </c>
      <c r="AI78" s="90">
        <v>0</v>
      </c>
      <c r="AJ78" s="89">
        <v>0</v>
      </c>
      <c r="AK78" s="90">
        <v>0</v>
      </c>
      <c r="AL78" s="89">
        <v>0</v>
      </c>
      <c r="AM78" s="90">
        <v>0</v>
      </c>
      <c r="AN78" s="89">
        <v>0</v>
      </c>
      <c r="AO78" s="90">
        <v>0</v>
      </c>
      <c r="AP78" s="89">
        <v>0</v>
      </c>
      <c r="AQ78" s="90">
        <v>0</v>
      </c>
      <c r="AR78" s="89">
        <v>0</v>
      </c>
      <c r="AS78" s="90">
        <v>0</v>
      </c>
      <c r="AT78" s="89">
        <v>0</v>
      </c>
      <c r="AU78" s="90">
        <v>0</v>
      </c>
      <c r="AV78" s="89">
        <v>0</v>
      </c>
      <c r="AW78" s="90">
        <v>0</v>
      </c>
      <c r="AX78" s="89">
        <v>0</v>
      </c>
      <c r="AY78" s="90">
        <v>0</v>
      </c>
      <c r="AZ78" s="89">
        <v>198</v>
      </c>
      <c r="BA78" s="90">
        <v>0.4987405541561713</v>
      </c>
      <c r="BB78" s="89">
        <v>199</v>
      </c>
      <c r="BC78" s="90">
        <v>0.5012594458438288</v>
      </c>
      <c r="BD78" s="89">
        <v>397</v>
      </c>
      <c r="BE78" s="90">
        <v>1</v>
      </c>
      <c r="BF78" s="89">
        <v>375</v>
      </c>
      <c r="BG78" s="90">
        <v>0.9445843828715366</v>
      </c>
      <c r="BH78" s="89">
        <v>5</v>
      </c>
      <c r="BI78" s="90">
        <v>0.012594458438287154</v>
      </c>
      <c r="BJ78" s="89" t="s">
        <v>111</v>
      </c>
      <c r="BK78" s="90" t="s">
        <v>111</v>
      </c>
      <c r="BL78" s="89">
        <v>380</v>
      </c>
      <c r="BM78" s="90">
        <v>0.9571788413098237</v>
      </c>
      <c r="BN78" s="89" t="s">
        <v>26</v>
      </c>
      <c r="BO78" s="90" t="s">
        <v>28</v>
      </c>
      <c r="BP78" s="89" t="s">
        <v>26</v>
      </c>
      <c r="BQ78" s="90" t="s">
        <v>27</v>
      </c>
    </row>
    <row r="79" spans="1:69" s="47" customFormat="1" ht="15" customHeight="1">
      <c r="A79" s="88" t="s">
        <v>34</v>
      </c>
      <c r="B79" s="88" t="s">
        <v>182</v>
      </c>
      <c r="C79" s="88" t="s">
        <v>183</v>
      </c>
      <c r="D79" s="89">
        <v>421</v>
      </c>
      <c r="E79" s="89"/>
      <c r="F79" s="89">
        <v>199</v>
      </c>
      <c r="G79" s="90">
        <v>0.47268408551068886</v>
      </c>
      <c r="H79" s="89">
        <v>222</v>
      </c>
      <c r="I79" s="90">
        <v>0.5273159144893111</v>
      </c>
      <c r="J79" s="89">
        <v>0</v>
      </c>
      <c r="K79" s="90">
        <v>0</v>
      </c>
      <c r="L79" s="89">
        <v>0</v>
      </c>
      <c r="M79" s="90">
        <v>0</v>
      </c>
      <c r="N79" s="89">
        <v>0</v>
      </c>
      <c r="O79" s="90">
        <v>0</v>
      </c>
      <c r="P79" s="89">
        <v>0</v>
      </c>
      <c r="Q79" s="90">
        <v>0</v>
      </c>
      <c r="R79" s="89">
        <v>0</v>
      </c>
      <c r="S79" s="90">
        <v>0</v>
      </c>
      <c r="T79" s="89">
        <v>0</v>
      </c>
      <c r="U79" s="90">
        <v>0</v>
      </c>
      <c r="V79" s="89">
        <v>199</v>
      </c>
      <c r="W79" s="90">
        <v>0.47268408551068886</v>
      </c>
      <c r="X79" s="89">
        <v>220</v>
      </c>
      <c r="Y79" s="90">
        <v>0.5225653206650831</v>
      </c>
      <c r="Z79" s="89">
        <v>419</v>
      </c>
      <c r="AA79" s="90">
        <v>0.995249406175772</v>
      </c>
      <c r="AB79" s="89">
        <v>0</v>
      </c>
      <c r="AC79" s="90">
        <v>0</v>
      </c>
      <c r="AD79" s="89">
        <v>0</v>
      </c>
      <c r="AE79" s="90">
        <v>0</v>
      </c>
      <c r="AF79" s="89">
        <v>0</v>
      </c>
      <c r="AG79" s="90">
        <v>0</v>
      </c>
      <c r="AH79" s="89">
        <v>0</v>
      </c>
      <c r="AI79" s="90">
        <v>0</v>
      </c>
      <c r="AJ79" s="89">
        <v>0</v>
      </c>
      <c r="AK79" s="90">
        <v>0</v>
      </c>
      <c r="AL79" s="89">
        <v>0</v>
      </c>
      <c r="AM79" s="90">
        <v>0</v>
      </c>
      <c r="AN79" s="89">
        <v>0</v>
      </c>
      <c r="AO79" s="90">
        <v>0</v>
      </c>
      <c r="AP79" s="89">
        <v>2</v>
      </c>
      <c r="AQ79" s="90">
        <v>0.004750593824228029</v>
      </c>
      <c r="AR79" s="89">
        <v>2</v>
      </c>
      <c r="AS79" s="90">
        <v>0.004750593824228029</v>
      </c>
      <c r="AT79" s="89">
        <v>0</v>
      </c>
      <c r="AU79" s="90">
        <v>0</v>
      </c>
      <c r="AV79" s="89">
        <v>0</v>
      </c>
      <c r="AW79" s="90">
        <v>0</v>
      </c>
      <c r="AX79" s="89">
        <v>0</v>
      </c>
      <c r="AY79" s="90">
        <v>0</v>
      </c>
      <c r="AZ79" s="89">
        <v>199</v>
      </c>
      <c r="BA79" s="90">
        <v>0.47268408551068886</v>
      </c>
      <c r="BB79" s="89">
        <v>220</v>
      </c>
      <c r="BC79" s="90">
        <v>0.5225653206650831</v>
      </c>
      <c r="BD79" s="89">
        <v>419</v>
      </c>
      <c r="BE79" s="90">
        <v>0.995249406175772</v>
      </c>
      <c r="BF79" s="89">
        <v>401</v>
      </c>
      <c r="BG79" s="90">
        <v>0.9524940617577197</v>
      </c>
      <c r="BH79" s="89">
        <v>6</v>
      </c>
      <c r="BI79" s="90">
        <v>0.014251781472684086</v>
      </c>
      <c r="BJ79" s="89" t="s">
        <v>111</v>
      </c>
      <c r="BK79" s="90" t="s">
        <v>111</v>
      </c>
      <c r="BL79" s="89">
        <v>407</v>
      </c>
      <c r="BM79" s="90">
        <v>0.9667458432304038</v>
      </c>
      <c r="BN79" s="89" t="s">
        <v>26</v>
      </c>
      <c r="BO79" s="90" t="s">
        <v>28</v>
      </c>
      <c r="BP79" s="89" t="s">
        <v>26</v>
      </c>
      <c r="BQ79" s="90" t="s">
        <v>27</v>
      </c>
    </row>
    <row r="80" spans="1:69" s="47" customFormat="1" ht="15" customHeight="1">
      <c r="A80" s="88" t="s">
        <v>34</v>
      </c>
      <c r="B80" s="88" t="s">
        <v>25</v>
      </c>
      <c r="C80" s="88" t="s">
        <v>179</v>
      </c>
      <c r="D80" s="89">
        <v>557</v>
      </c>
      <c r="E80" s="89"/>
      <c r="F80" s="89">
        <v>245</v>
      </c>
      <c r="G80" s="90">
        <v>0.4398563734290844</v>
      </c>
      <c r="H80" s="89">
        <v>312</v>
      </c>
      <c r="I80" s="90">
        <v>0.5601436265709157</v>
      </c>
      <c r="J80" s="89">
        <v>0</v>
      </c>
      <c r="K80" s="90">
        <v>0</v>
      </c>
      <c r="L80" s="89">
        <v>1</v>
      </c>
      <c r="M80" s="90">
        <v>0.0017953321364452424</v>
      </c>
      <c r="N80" s="89">
        <v>1</v>
      </c>
      <c r="O80" s="90">
        <v>0.0017953321364452424</v>
      </c>
      <c r="P80" s="89">
        <v>3</v>
      </c>
      <c r="Q80" s="90">
        <v>0.005385996409335727</v>
      </c>
      <c r="R80" s="89">
        <v>2</v>
      </c>
      <c r="S80" s="90">
        <v>0.003590664272890485</v>
      </c>
      <c r="T80" s="89">
        <v>5</v>
      </c>
      <c r="U80" s="90">
        <v>0.008976660682226212</v>
      </c>
      <c r="V80" s="89">
        <v>229</v>
      </c>
      <c r="W80" s="90">
        <v>0.4111310592459605</v>
      </c>
      <c r="X80" s="89">
        <v>290</v>
      </c>
      <c r="Y80" s="90">
        <v>0.5206463195691203</v>
      </c>
      <c r="Z80" s="89">
        <v>519</v>
      </c>
      <c r="AA80" s="90">
        <v>0.9317773788150808</v>
      </c>
      <c r="AB80" s="89">
        <v>4</v>
      </c>
      <c r="AC80" s="90">
        <v>0.00718132854578097</v>
      </c>
      <c r="AD80" s="89">
        <v>2</v>
      </c>
      <c r="AE80" s="90">
        <v>0.003590664272890485</v>
      </c>
      <c r="AF80" s="89">
        <v>6</v>
      </c>
      <c r="AG80" s="90">
        <v>0.010771992818671455</v>
      </c>
      <c r="AH80" s="89">
        <v>0</v>
      </c>
      <c r="AI80" s="90">
        <v>0</v>
      </c>
      <c r="AJ80" s="89">
        <v>0</v>
      </c>
      <c r="AK80" s="90">
        <v>0</v>
      </c>
      <c r="AL80" s="89">
        <v>0</v>
      </c>
      <c r="AM80" s="90">
        <v>0</v>
      </c>
      <c r="AN80" s="89">
        <v>9</v>
      </c>
      <c r="AO80" s="90">
        <v>0.01615798922800718</v>
      </c>
      <c r="AP80" s="89">
        <v>17</v>
      </c>
      <c r="AQ80" s="90">
        <v>0.03052064631956912</v>
      </c>
      <c r="AR80" s="89">
        <v>26</v>
      </c>
      <c r="AS80" s="90">
        <v>0.0466786355475763</v>
      </c>
      <c r="AT80" s="89">
        <v>0</v>
      </c>
      <c r="AU80" s="90">
        <v>0</v>
      </c>
      <c r="AV80" s="89">
        <v>0</v>
      </c>
      <c r="AW80" s="90">
        <v>0</v>
      </c>
      <c r="AX80" s="89">
        <v>0</v>
      </c>
      <c r="AY80" s="90">
        <v>0</v>
      </c>
      <c r="AZ80" s="89">
        <v>236</v>
      </c>
      <c r="BA80" s="90">
        <v>0.4236983842010772</v>
      </c>
      <c r="BB80" s="89">
        <v>295</v>
      </c>
      <c r="BC80" s="90">
        <v>0.5296229802513465</v>
      </c>
      <c r="BD80" s="89">
        <v>531</v>
      </c>
      <c r="BE80" s="90">
        <v>0.9533213644524237</v>
      </c>
      <c r="BF80" s="89">
        <v>490</v>
      </c>
      <c r="BG80" s="90">
        <v>0.8797127468581688</v>
      </c>
      <c r="BH80" s="89">
        <v>34</v>
      </c>
      <c r="BI80" s="90">
        <v>0.06104129263913824</v>
      </c>
      <c r="BJ80" s="89" t="s">
        <v>111</v>
      </c>
      <c r="BK80" s="90" t="s">
        <v>111</v>
      </c>
      <c r="BL80" s="89">
        <v>524</v>
      </c>
      <c r="BM80" s="90">
        <v>0.940754039497307</v>
      </c>
      <c r="BN80" s="89" t="s">
        <v>26</v>
      </c>
      <c r="BO80" s="90" t="s">
        <v>28</v>
      </c>
      <c r="BP80" s="89" t="s">
        <v>26</v>
      </c>
      <c r="BQ80" s="90" t="s">
        <v>27</v>
      </c>
    </row>
    <row r="81" spans="1:69" s="47" customFormat="1" ht="15" customHeight="1">
      <c r="A81" s="88" t="s">
        <v>34</v>
      </c>
      <c r="B81" s="88" t="s">
        <v>186</v>
      </c>
      <c r="C81" s="88" t="s">
        <v>187</v>
      </c>
      <c r="D81" s="89">
        <v>313</v>
      </c>
      <c r="E81" s="89"/>
      <c r="F81" s="89">
        <v>142</v>
      </c>
      <c r="G81" s="90">
        <v>0.4536741214057508</v>
      </c>
      <c r="H81" s="89">
        <v>171</v>
      </c>
      <c r="I81" s="90">
        <v>0.5463258785942492</v>
      </c>
      <c r="J81" s="89">
        <v>0</v>
      </c>
      <c r="K81" s="90">
        <v>0</v>
      </c>
      <c r="L81" s="89">
        <v>0</v>
      </c>
      <c r="M81" s="90">
        <v>0</v>
      </c>
      <c r="N81" s="89">
        <v>0</v>
      </c>
      <c r="O81" s="90">
        <v>0</v>
      </c>
      <c r="P81" s="89">
        <v>1</v>
      </c>
      <c r="Q81" s="90">
        <v>0.003194888178913738</v>
      </c>
      <c r="R81" s="89">
        <v>0</v>
      </c>
      <c r="S81" s="90">
        <v>0</v>
      </c>
      <c r="T81" s="89">
        <v>1</v>
      </c>
      <c r="U81" s="90">
        <v>0.003194888178913738</v>
      </c>
      <c r="V81" s="89">
        <v>139</v>
      </c>
      <c r="W81" s="90">
        <v>0.4440894568690096</v>
      </c>
      <c r="X81" s="89">
        <v>161</v>
      </c>
      <c r="Y81" s="90">
        <v>0.5143769968051118</v>
      </c>
      <c r="Z81" s="89">
        <v>300</v>
      </c>
      <c r="AA81" s="90">
        <v>0.9584664536741214</v>
      </c>
      <c r="AB81" s="89">
        <v>1</v>
      </c>
      <c r="AC81" s="90">
        <v>0.003194888178913738</v>
      </c>
      <c r="AD81" s="89">
        <v>7</v>
      </c>
      <c r="AE81" s="90">
        <v>0.022364217252396165</v>
      </c>
      <c r="AF81" s="89">
        <v>8</v>
      </c>
      <c r="AG81" s="90">
        <v>0.025559105431309903</v>
      </c>
      <c r="AH81" s="89">
        <v>0</v>
      </c>
      <c r="AI81" s="90">
        <v>0</v>
      </c>
      <c r="AJ81" s="89">
        <v>0</v>
      </c>
      <c r="AK81" s="90">
        <v>0</v>
      </c>
      <c r="AL81" s="89">
        <v>0</v>
      </c>
      <c r="AM81" s="90">
        <v>0</v>
      </c>
      <c r="AN81" s="89">
        <v>1</v>
      </c>
      <c r="AO81" s="90">
        <v>0.003194888178913738</v>
      </c>
      <c r="AP81" s="89">
        <v>3</v>
      </c>
      <c r="AQ81" s="90">
        <v>0.009584664536741214</v>
      </c>
      <c r="AR81" s="89">
        <v>4</v>
      </c>
      <c r="AS81" s="90">
        <v>0.012779552715654952</v>
      </c>
      <c r="AT81" s="89">
        <v>0</v>
      </c>
      <c r="AU81" s="90">
        <v>0</v>
      </c>
      <c r="AV81" s="89">
        <v>0</v>
      </c>
      <c r="AW81" s="90">
        <v>0</v>
      </c>
      <c r="AX81" s="89">
        <v>0</v>
      </c>
      <c r="AY81" s="90">
        <v>0</v>
      </c>
      <c r="AZ81" s="89">
        <v>141</v>
      </c>
      <c r="BA81" s="90">
        <v>0.4504792332268371</v>
      </c>
      <c r="BB81" s="89">
        <v>168</v>
      </c>
      <c r="BC81" s="90">
        <v>0.536741214057508</v>
      </c>
      <c r="BD81" s="89">
        <v>309</v>
      </c>
      <c r="BE81" s="90">
        <v>0.987220447284345</v>
      </c>
      <c r="BF81" s="89">
        <v>283</v>
      </c>
      <c r="BG81" s="90">
        <v>0.9041533546325878</v>
      </c>
      <c r="BH81" s="89">
        <v>12</v>
      </c>
      <c r="BI81" s="90">
        <v>0.038338658146964855</v>
      </c>
      <c r="BJ81" s="89" t="s">
        <v>111</v>
      </c>
      <c r="BK81" s="90" t="s">
        <v>111</v>
      </c>
      <c r="BL81" s="89">
        <v>295</v>
      </c>
      <c r="BM81" s="90">
        <v>0.9424920127795527</v>
      </c>
      <c r="BN81" s="89" t="s">
        <v>26</v>
      </c>
      <c r="BO81" s="90" t="s">
        <v>28</v>
      </c>
      <c r="BP81" s="89" t="s">
        <v>26</v>
      </c>
      <c r="BQ81" s="90" t="s">
        <v>27</v>
      </c>
    </row>
    <row r="82" spans="1:69" s="47" customFormat="1" ht="15" customHeight="1">
      <c r="A82" s="88" t="s">
        <v>34</v>
      </c>
      <c r="B82" s="88" t="s">
        <v>184</v>
      </c>
      <c r="C82" s="88" t="s">
        <v>185</v>
      </c>
      <c r="D82" s="89">
        <v>296</v>
      </c>
      <c r="E82" s="89"/>
      <c r="F82" s="89">
        <v>160</v>
      </c>
      <c r="G82" s="90">
        <v>0.5405405405405406</v>
      </c>
      <c r="H82" s="89">
        <v>136</v>
      </c>
      <c r="I82" s="90">
        <v>0.4594594594594595</v>
      </c>
      <c r="J82" s="89">
        <v>0</v>
      </c>
      <c r="K82" s="90">
        <v>0</v>
      </c>
      <c r="L82" s="89">
        <v>0</v>
      </c>
      <c r="M82" s="90">
        <v>0</v>
      </c>
      <c r="N82" s="89">
        <v>0</v>
      </c>
      <c r="O82" s="90">
        <v>0</v>
      </c>
      <c r="P82" s="89">
        <v>0</v>
      </c>
      <c r="Q82" s="90">
        <v>0</v>
      </c>
      <c r="R82" s="89">
        <v>0</v>
      </c>
      <c r="S82" s="90">
        <v>0</v>
      </c>
      <c r="T82" s="89">
        <v>0</v>
      </c>
      <c r="U82" s="90">
        <v>0</v>
      </c>
      <c r="V82" s="89">
        <v>158</v>
      </c>
      <c r="W82" s="90">
        <v>0.5337837837837838</v>
      </c>
      <c r="X82" s="89">
        <v>133</v>
      </c>
      <c r="Y82" s="90">
        <v>0.44932432432432434</v>
      </c>
      <c r="Z82" s="89">
        <v>291</v>
      </c>
      <c r="AA82" s="90">
        <v>0.9831081081081081</v>
      </c>
      <c r="AB82" s="89">
        <v>0</v>
      </c>
      <c r="AC82" s="90">
        <v>0</v>
      </c>
      <c r="AD82" s="89">
        <v>1</v>
      </c>
      <c r="AE82" s="90">
        <v>0.0033783783783783786</v>
      </c>
      <c r="AF82" s="89">
        <v>1</v>
      </c>
      <c r="AG82" s="90">
        <v>0.0033783783783783786</v>
      </c>
      <c r="AH82" s="89">
        <v>0</v>
      </c>
      <c r="AI82" s="90">
        <v>0</v>
      </c>
      <c r="AJ82" s="89">
        <v>0</v>
      </c>
      <c r="AK82" s="90">
        <v>0</v>
      </c>
      <c r="AL82" s="89">
        <v>0</v>
      </c>
      <c r="AM82" s="90">
        <v>0</v>
      </c>
      <c r="AN82" s="89">
        <v>1</v>
      </c>
      <c r="AO82" s="90">
        <v>0.0033783783783783786</v>
      </c>
      <c r="AP82" s="89">
        <v>2</v>
      </c>
      <c r="AQ82" s="90">
        <v>0.006756756756756757</v>
      </c>
      <c r="AR82" s="89">
        <v>3</v>
      </c>
      <c r="AS82" s="90">
        <v>0.010135135135135136</v>
      </c>
      <c r="AT82" s="89">
        <v>1</v>
      </c>
      <c r="AU82" s="90">
        <v>0.0033783783783783786</v>
      </c>
      <c r="AV82" s="89">
        <v>0</v>
      </c>
      <c r="AW82" s="90">
        <v>0</v>
      </c>
      <c r="AX82" s="89">
        <v>1</v>
      </c>
      <c r="AY82" s="90">
        <v>0.0033783783783783786</v>
      </c>
      <c r="AZ82" s="89">
        <v>159</v>
      </c>
      <c r="BA82" s="90">
        <v>0.5371621621621622</v>
      </c>
      <c r="BB82" s="89">
        <v>134</v>
      </c>
      <c r="BC82" s="90">
        <v>0.4527027027027027</v>
      </c>
      <c r="BD82" s="89">
        <v>293</v>
      </c>
      <c r="BE82" s="90">
        <v>0.9898648648648649</v>
      </c>
      <c r="BF82" s="89">
        <v>238</v>
      </c>
      <c r="BG82" s="90">
        <v>0.8040540540540541</v>
      </c>
      <c r="BH82" s="89">
        <v>16</v>
      </c>
      <c r="BI82" s="90">
        <v>0.05405405405405406</v>
      </c>
      <c r="BJ82" s="89" t="s">
        <v>111</v>
      </c>
      <c r="BK82" s="90" t="s">
        <v>111</v>
      </c>
      <c r="BL82" s="89">
        <v>254</v>
      </c>
      <c r="BM82" s="90">
        <v>0.8581081081081081</v>
      </c>
      <c r="BN82" s="89" t="s">
        <v>26</v>
      </c>
      <c r="BO82" s="90" t="s">
        <v>28</v>
      </c>
      <c r="BP82" s="89" t="s">
        <v>26</v>
      </c>
      <c r="BQ82" s="90" t="s">
        <v>27</v>
      </c>
    </row>
    <row r="83" spans="1:69" s="47" customFormat="1" ht="15" customHeight="1">
      <c r="A83" s="88" t="s">
        <v>32</v>
      </c>
      <c r="B83" s="88" t="s">
        <v>210</v>
      </c>
      <c r="C83" s="88" t="s">
        <v>211</v>
      </c>
      <c r="D83" s="89">
        <v>818</v>
      </c>
      <c r="E83" s="89"/>
      <c r="F83" s="89">
        <v>423</v>
      </c>
      <c r="G83" s="90">
        <v>0.5171149144254279</v>
      </c>
      <c r="H83" s="89">
        <v>395</v>
      </c>
      <c r="I83" s="90">
        <v>0.4828850855745721</v>
      </c>
      <c r="J83" s="89">
        <v>0</v>
      </c>
      <c r="K83" s="90">
        <v>0</v>
      </c>
      <c r="L83" s="89">
        <v>0</v>
      </c>
      <c r="M83" s="90">
        <v>0</v>
      </c>
      <c r="N83" s="89">
        <v>0</v>
      </c>
      <c r="O83" s="90">
        <v>0</v>
      </c>
      <c r="P83" s="89">
        <v>0</v>
      </c>
      <c r="Q83" s="90">
        <v>0</v>
      </c>
      <c r="R83" s="89">
        <v>0</v>
      </c>
      <c r="S83" s="90">
        <v>0</v>
      </c>
      <c r="T83" s="89">
        <v>0</v>
      </c>
      <c r="U83" s="90">
        <v>0</v>
      </c>
      <c r="V83" s="89">
        <v>417</v>
      </c>
      <c r="W83" s="90">
        <v>0.5097799511002445</v>
      </c>
      <c r="X83" s="89">
        <v>385</v>
      </c>
      <c r="Y83" s="90">
        <v>0.4706601466992665</v>
      </c>
      <c r="Z83" s="89">
        <v>802</v>
      </c>
      <c r="AA83" s="90">
        <v>0.980440097799511</v>
      </c>
      <c r="AB83" s="89">
        <v>3</v>
      </c>
      <c r="AC83" s="90">
        <v>0.003667481662591687</v>
      </c>
      <c r="AD83" s="89">
        <v>4</v>
      </c>
      <c r="AE83" s="90">
        <v>0.004889975550122249</v>
      </c>
      <c r="AF83" s="89">
        <v>7</v>
      </c>
      <c r="AG83" s="90">
        <v>0.008557457212713936</v>
      </c>
      <c r="AH83" s="89">
        <v>0</v>
      </c>
      <c r="AI83" s="90">
        <v>0</v>
      </c>
      <c r="AJ83" s="89">
        <v>0</v>
      </c>
      <c r="AK83" s="90">
        <v>0</v>
      </c>
      <c r="AL83" s="89">
        <v>0</v>
      </c>
      <c r="AM83" s="90">
        <v>0</v>
      </c>
      <c r="AN83" s="89">
        <v>3</v>
      </c>
      <c r="AO83" s="90">
        <v>0.003667481662591687</v>
      </c>
      <c r="AP83" s="89">
        <v>6</v>
      </c>
      <c r="AQ83" s="90">
        <v>0.007334963325183374</v>
      </c>
      <c r="AR83" s="89">
        <v>9</v>
      </c>
      <c r="AS83" s="90">
        <v>0.011002444987775062</v>
      </c>
      <c r="AT83" s="89">
        <v>0</v>
      </c>
      <c r="AU83" s="90">
        <v>0</v>
      </c>
      <c r="AV83" s="89">
        <v>0</v>
      </c>
      <c r="AW83" s="90">
        <v>0</v>
      </c>
      <c r="AX83" s="89">
        <v>0</v>
      </c>
      <c r="AY83" s="90">
        <v>0</v>
      </c>
      <c r="AZ83" s="89">
        <v>420</v>
      </c>
      <c r="BA83" s="90">
        <v>0.5134474327628362</v>
      </c>
      <c r="BB83" s="89">
        <v>389</v>
      </c>
      <c r="BC83" s="90">
        <v>0.47555012224938875</v>
      </c>
      <c r="BD83" s="89">
        <v>809</v>
      </c>
      <c r="BE83" s="90">
        <v>0.988997555012225</v>
      </c>
      <c r="BF83" s="89">
        <v>728</v>
      </c>
      <c r="BG83" s="90">
        <v>0.8899755501222494</v>
      </c>
      <c r="BH83" s="89">
        <v>27</v>
      </c>
      <c r="BI83" s="90">
        <v>0.03300733496332518</v>
      </c>
      <c r="BJ83" s="89" t="s">
        <v>111</v>
      </c>
      <c r="BK83" s="90" t="s">
        <v>111</v>
      </c>
      <c r="BL83" s="89">
        <v>755</v>
      </c>
      <c r="BM83" s="90">
        <v>0.9229828850855746</v>
      </c>
      <c r="BN83" s="89" t="s">
        <v>26</v>
      </c>
      <c r="BO83" s="90" t="s">
        <v>28</v>
      </c>
      <c r="BP83" s="89" t="s">
        <v>26</v>
      </c>
      <c r="BQ83" s="90" t="s">
        <v>27</v>
      </c>
    </row>
    <row r="84" spans="1:69" s="47" customFormat="1" ht="15" customHeight="1">
      <c r="A84" s="88" t="s">
        <v>32</v>
      </c>
      <c r="B84" s="88" t="s">
        <v>101</v>
      </c>
      <c r="C84" s="88" t="s">
        <v>102</v>
      </c>
      <c r="D84" s="89">
        <v>115</v>
      </c>
      <c r="E84" s="89"/>
      <c r="F84" s="89">
        <v>55</v>
      </c>
      <c r="G84" s="90">
        <v>0.4782608695652174</v>
      </c>
      <c r="H84" s="89">
        <v>60</v>
      </c>
      <c r="I84" s="90">
        <v>0.5217391304347826</v>
      </c>
      <c r="J84" s="89">
        <v>0</v>
      </c>
      <c r="K84" s="90">
        <v>0</v>
      </c>
      <c r="L84" s="89">
        <v>0</v>
      </c>
      <c r="M84" s="90">
        <v>0</v>
      </c>
      <c r="N84" s="89">
        <v>0</v>
      </c>
      <c r="O84" s="90">
        <v>0</v>
      </c>
      <c r="P84" s="89">
        <v>0</v>
      </c>
      <c r="Q84" s="90">
        <v>0</v>
      </c>
      <c r="R84" s="89">
        <v>0</v>
      </c>
      <c r="S84" s="90">
        <v>0</v>
      </c>
      <c r="T84" s="89">
        <v>0</v>
      </c>
      <c r="U84" s="90">
        <v>0</v>
      </c>
      <c r="V84" s="89">
        <v>55</v>
      </c>
      <c r="W84" s="90">
        <v>0.4782608695652174</v>
      </c>
      <c r="X84" s="89">
        <v>59</v>
      </c>
      <c r="Y84" s="90">
        <v>0.5130434782608696</v>
      </c>
      <c r="Z84" s="89">
        <v>114</v>
      </c>
      <c r="AA84" s="90">
        <v>0.991304347826087</v>
      </c>
      <c r="AB84" s="89">
        <v>0</v>
      </c>
      <c r="AC84" s="90">
        <v>0</v>
      </c>
      <c r="AD84" s="89">
        <v>0</v>
      </c>
      <c r="AE84" s="90">
        <v>0</v>
      </c>
      <c r="AF84" s="89">
        <v>0</v>
      </c>
      <c r="AG84" s="90">
        <v>0</v>
      </c>
      <c r="AH84" s="89">
        <v>0</v>
      </c>
      <c r="AI84" s="90">
        <v>0</v>
      </c>
      <c r="AJ84" s="89">
        <v>0</v>
      </c>
      <c r="AK84" s="90">
        <v>0</v>
      </c>
      <c r="AL84" s="89">
        <v>0</v>
      </c>
      <c r="AM84" s="90">
        <v>0</v>
      </c>
      <c r="AN84" s="89">
        <v>0</v>
      </c>
      <c r="AO84" s="90">
        <v>0</v>
      </c>
      <c r="AP84" s="89">
        <v>1</v>
      </c>
      <c r="AQ84" s="90">
        <v>0.008695652173913044</v>
      </c>
      <c r="AR84" s="89">
        <v>1</v>
      </c>
      <c r="AS84" s="90">
        <v>0.008695652173913044</v>
      </c>
      <c r="AT84" s="89">
        <v>0</v>
      </c>
      <c r="AU84" s="90">
        <v>0</v>
      </c>
      <c r="AV84" s="89">
        <v>0</v>
      </c>
      <c r="AW84" s="90">
        <v>0</v>
      </c>
      <c r="AX84" s="89">
        <v>0</v>
      </c>
      <c r="AY84" s="90">
        <v>0</v>
      </c>
      <c r="AZ84" s="89">
        <v>55</v>
      </c>
      <c r="BA84" s="90">
        <v>0.4782608695652174</v>
      </c>
      <c r="BB84" s="89">
        <v>59</v>
      </c>
      <c r="BC84" s="90">
        <v>0.5130434782608696</v>
      </c>
      <c r="BD84" s="89">
        <v>114</v>
      </c>
      <c r="BE84" s="90">
        <v>0.991304347826087</v>
      </c>
      <c r="BF84" s="89" t="s">
        <v>26</v>
      </c>
      <c r="BG84" s="90" t="s">
        <v>26</v>
      </c>
      <c r="BH84" s="89" t="s">
        <v>26</v>
      </c>
      <c r="BI84" s="90" t="s">
        <v>26</v>
      </c>
      <c r="BJ84" s="89" t="s">
        <v>111</v>
      </c>
      <c r="BK84" s="90" t="s">
        <v>111</v>
      </c>
      <c r="BL84" s="89">
        <v>81</v>
      </c>
      <c r="BM84" s="90">
        <v>0.7043478260869566</v>
      </c>
      <c r="BN84" s="89" t="s">
        <v>26</v>
      </c>
      <c r="BO84" s="90" t="s">
        <v>28</v>
      </c>
      <c r="BP84" s="89" t="s">
        <v>26</v>
      </c>
      <c r="BQ84" s="90" t="s">
        <v>27</v>
      </c>
    </row>
    <row r="85" spans="1:69" s="47" customFormat="1" ht="15" customHeight="1">
      <c r="A85" s="88" t="s">
        <v>32</v>
      </c>
      <c r="B85" s="88" t="s">
        <v>293</v>
      </c>
      <c r="C85" s="88" t="s">
        <v>294</v>
      </c>
      <c r="D85" s="89">
        <v>603</v>
      </c>
      <c r="E85" s="89"/>
      <c r="F85" s="89">
        <v>355</v>
      </c>
      <c r="G85" s="90">
        <v>0.5887230514096186</v>
      </c>
      <c r="H85" s="89">
        <v>248</v>
      </c>
      <c r="I85" s="90">
        <v>0.41127694859038144</v>
      </c>
      <c r="J85" s="89">
        <v>0</v>
      </c>
      <c r="K85" s="90">
        <v>0</v>
      </c>
      <c r="L85" s="89">
        <v>0</v>
      </c>
      <c r="M85" s="90">
        <v>0</v>
      </c>
      <c r="N85" s="89">
        <v>0</v>
      </c>
      <c r="O85" s="90">
        <v>0</v>
      </c>
      <c r="P85" s="89">
        <v>0</v>
      </c>
      <c r="Q85" s="90">
        <v>0</v>
      </c>
      <c r="R85" s="89">
        <v>3</v>
      </c>
      <c r="S85" s="90">
        <v>0.004975124378109453</v>
      </c>
      <c r="T85" s="89">
        <v>3</v>
      </c>
      <c r="U85" s="90">
        <v>0.004975124378109453</v>
      </c>
      <c r="V85" s="89">
        <v>349</v>
      </c>
      <c r="W85" s="90">
        <v>0.5787728026533997</v>
      </c>
      <c r="X85" s="89">
        <v>239</v>
      </c>
      <c r="Y85" s="90">
        <v>0.3963515754560531</v>
      </c>
      <c r="Z85" s="89">
        <v>588</v>
      </c>
      <c r="AA85" s="90">
        <v>0.9751243781094527</v>
      </c>
      <c r="AB85" s="89">
        <v>5</v>
      </c>
      <c r="AC85" s="90">
        <v>0.008291873963515755</v>
      </c>
      <c r="AD85" s="89">
        <v>2</v>
      </c>
      <c r="AE85" s="90">
        <v>0.003316749585406302</v>
      </c>
      <c r="AF85" s="89">
        <v>7</v>
      </c>
      <c r="AG85" s="90">
        <v>0.011608623548922056</v>
      </c>
      <c r="AH85" s="89">
        <v>0</v>
      </c>
      <c r="AI85" s="90">
        <v>0</v>
      </c>
      <c r="AJ85" s="89">
        <v>0</v>
      </c>
      <c r="AK85" s="90">
        <v>0</v>
      </c>
      <c r="AL85" s="89">
        <v>0</v>
      </c>
      <c r="AM85" s="90">
        <v>0</v>
      </c>
      <c r="AN85" s="89">
        <v>0</v>
      </c>
      <c r="AO85" s="90">
        <v>0</v>
      </c>
      <c r="AP85" s="89">
        <v>4</v>
      </c>
      <c r="AQ85" s="90">
        <v>0.006633499170812604</v>
      </c>
      <c r="AR85" s="89">
        <v>4</v>
      </c>
      <c r="AS85" s="90">
        <v>0.006633499170812604</v>
      </c>
      <c r="AT85" s="89">
        <v>1</v>
      </c>
      <c r="AU85" s="90">
        <v>0.001658374792703151</v>
      </c>
      <c r="AV85" s="89">
        <v>0</v>
      </c>
      <c r="AW85" s="90">
        <v>0</v>
      </c>
      <c r="AX85" s="89">
        <v>1</v>
      </c>
      <c r="AY85" s="90">
        <v>0.001658374792703151</v>
      </c>
      <c r="AZ85" s="89">
        <v>355</v>
      </c>
      <c r="BA85" s="90">
        <v>0.5887230514096186</v>
      </c>
      <c r="BB85" s="89">
        <v>244</v>
      </c>
      <c r="BC85" s="90">
        <v>0.4046434494195688</v>
      </c>
      <c r="BD85" s="89">
        <v>599</v>
      </c>
      <c r="BE85" s="90">
        <v>0.9933665008291874</v>
      </c>
      <c r="BF85" s="89">
        <v>502</v>
      </c>
      <c r="BG85" s="90">
        <v>0.8325041459369817</v>
      </c>
      <c r="BH85" s="89">
        <v>36</v>
      </c>
      <c r="BI85" s="90">
        <v>0.05970149253731343</v>
      </c>
      <c r="BJ85" s="89" t="s">
        <v>111</v>
      </c>
      <c r="BK85" s="90" t="s">
        <v>111</v>
      </c>
      <c r="BL85" s="89">
        <v>538</v>
      </c>
      <c r="BM85" s="90">
        <v>0.8922056384742952</v>
      </c>
      <c r="BN85" s="89" t="s">
        <v>26</v>
      </c>
      <c r="BO85" s="90" t="s">
        <v>28</v>
      </c>
      <c r="BP85" s="89" t="s">
        <v>26</v>
      </c>
      <c r="BQ85" s="90" t="s">
        <v>27</v>
      </c>
    </row>
    <row r="86" spans="1:69" s="47" customFormat="1" ht="15" customHeight="1">
      <c r="A86" s="88" t="s">
        <v>32</v>
      </c>
      <c r="B86" s="88" t="s">
        <v>200</v>
      </c>
      <c r="C86" s="88" t="s">
        <v>201</v>
      </c>
      <c r="D86" s="89">
        <v>617</v>
      </c>
      <c r="E86" s="89"/>
      <c r="F86" s="89">
        <v>299</v>
      </c>
      <c r="G86" s="90">
        <v>0.4846029173419773</v>
      </c>
      <c r="H86" s="89">
        <v>318</v>
      </c>
      <c r="I86" s="90">
        <v>0.5153970826580226</v>
      </c>
      <c r="J86" s="89">
        <v>0</v>
      </c>
      <c r="K86" s="90">
        <v>0</v>
      </c>
      <c r="L86" s="89">
        <v>0</v>
      </c>
      <c r="M86" s="90">
        <v>0</v>
      </c>
      <c r="N86" s="89">
        <v>0</v>
      </c>
      <c r="O86" s="90">
        <v>0</v>
      </c>
      <c r="P86" s="89">
        <v>0</v>
      </c>
      <c r="Q86" s="90">
        <v>0</v>
      </c>
      <c r="R86" s="89">
        <v>0</v>
      </c>
      <c r="S86" s="90">
        <v>0</v>
      </c>
      <c r="T86" s="89">
        <v>0</v>
      </c>
      <c r="U86" s="90">
        <v>0</v>
      </c>
      <c r="V86" s="89">
        <v>296</v>
      </c>
      <c r="W86" s="90">
        <v>0.47974068071312803</v>
      </c>
      <c r="X86" s="89">
        <v>317</v>
      </c>
      <c r="Y86" s="90">
        <v>0.513776337115073</v>
      </c>
      <c r="Z86" s="89">
        <v>613</v>
      </c>
      <c r="AA86" s="90">
        <v>0.993517017828201</v>
      </c>
      <c r="AB86" s="89">
        <v>1</v>
      </c>
      <c r="AC86" s="90">
        <v>0.0016207455429497568</v>
      </c>
      <c r="AD86" s="89">
        <v>1</v>
      </c>
      <c r="AE86" s="90">
        <v>0.0016207455429497568</v>
      </c>
      <c r="AF86" s="89">
        <v>2</v>
      </c>
      <c r="AG86" s="90">
        <v>0.0032414910858995136</v>
      </c>
      <c r="AH86" s="89">
        <v>0</v>
      </c>
      <c r="AI86" s="90">
        <v>0</v>
      </c>
      <c r="AJ86" s="89">
        <v>0</v>
      </c>
      <c r="AK86" s="90">
        <v>0</v>
      </c>
      <c r="AL86" s="89">
        <v>0</v>
      </c>
      <c r="AM86" s="90">
        <v>0</v>
      </c>
      <c r="AN86" s="89">
        <v>0</v>
      </c>
      <c r="AO86" s="90">
        <v>0</v>
      </c>
      <c r="AP86" s="89">
        <v>0</v>
      </c>
      <c r="AQ86" s="90">
        <v>0</v>
      </c>
      <c r="AR86" s="89">
        <v>0</v>
      </c>
      <c r="AS86" s="90">
        <v>0</v>
      </c>
      <c r="AT86" s="89">
        <v>2</v>
      </c>
      <c r="AU86" s="90">
        <v>0.0032414910858995136</v>
      </c>
      <c r="AV86" s="89">
        <v>0</v>
      </c>
      <c r="AW86" s="90">
        <v>0</v>
      </c>
      <c r="AX86" s="89">
        <v>2</v>
      </c>
      <c r="AY86" s="90">
        <v>0.0032414910858995136</v>
      </c>
      <c r="AZ86" s="89">
        <v>299</v>
      </c>
      <c r="BA86" s="90">
        <v>0.4846029173419773</v>
      </c>
      <c r="BB86" s="89">
        <v>318</v>
      </c>
      <c r="BC86" s="90">
        <v>0.5153970826580226</v>
      </c>
      <c r="BD86" s="89">
        <v>617</v>
      </c>
      <c r="BE86" s="90">
        <v>1</v>
      </c>
      <c r="BF86" s="89" t="s">
        <v>26</v>
      </c>
      <c r="BG86" s="89" t="s">
        <v>26</v>
      </c>
      <c r="BH86" s="89" t="s">
        <v>26</v>
      </c>
      <c r="BI86" s="89" t="s">
        <v>26</v>
      </c>
      <c r="BJ86" s="89" t="s">
        <v>111</v>
      </c>
      <c r="BK86" s="90" t="s">
        <v>111</v>
      </c>
      <c r="BL86" s="89" t="s">
        <v>26</v>
      </c>
      <c r="BM86" s="90" t="s">
        <v>28</v>
      </c>
      <c r="BN86" s="89" t="s">
        <v>26</v>
      </c>
      <c r="BO86" s="90" t="s">
        <v>28</v>
      </c>
      <c r="BP86" s="89" t="s">
        <v>26</v>
      </c>
      <c r="BQ86" s="90" t="s">
        <v>27</v>
      </c>
    </row>
    <row r="87" spans="1:69" s="47" customFormat="1" ht="15" customHeight="1">
      <c r="A87" s="88" t="s">
        <v>32</v>
      </c>
      <c r="B87" s="88" t="s">
        <v>216</v>
      </c>
      <c r="C87" s="88" t="s">
        <v>217</v>
      </c>
      <c r="D87" s="89">
        <v>684</v>
      </c>
      <c r="E87" s="89"/>
      <c r="F87" s="89">
        <v>336</v>
      </c>
      <c r="G87" s="90">
        <v>0.49122807017543857</v>
      </c>
      <c r="H87" s="89">
        <v>348</v>
      </c>
      <c r="I87" s="90">
        <v>0.5087719298245614</v>
      </c>
      <c r="J87" s="89">
        <v>1</v>
      </c>
      <c r="K87" s="90">
        <v>0.0014619883040935672</v>
      </c>
      <c r="L87" s="89">
        <v>1</v>
      </c>
      <c r="M87" s="90">
        <v>0.0014619883040935672</v>
      </c>
      <c r="N87" s="89">
        <v>2</v>
      </c>
      <c r="O87" s="90">
        <v>0.0029239766081871343</v>
      </c>
      <c r="P87" s="89">
        <v>2</v>
      </c>
      <c r="Q87" s="90">
        <v>0.0029239766081871343</v>
      </c>
      <c r="R87" s="89">
        <v>2</v>
      </c>
      <c r="S87" s="90">
        <v>0.0029239766081871343</v>
      </c>
      <c r="T87" s="89">
        <v>4</v>
      </c>
      <c r="U87" s="90">
        <v>0.005847953216374269</v>
      </c>
      <c r="V87" s="89">
        <v>329</v>
      </c>
      <c r="W87" s="90">
        <v>0.48099415204678364</v>
      </c>
      <c r="X87" s="89">
        <v>335</v>
      </c>
      <c r="Y87" s="90">
        <v>0.489766081871345</v>
      </c>
      <c r="Z87" s="89">
        <v>664</v>
      </c>
      <c r="AA87" s="90">
        <v>0.9707602339181286</v>
      </c>
      <c r="AB87" s="89">
        <v>1</v>
      </c>
      <c r="AC87" s="90">
        <v>0.0014619883040935672</v>
      </c>
      <c r="AD87" s="89">
        <v>5</v>
      </c>
      <c r="AE87" s="90">
        <v>0.007309941520467836</v>
      </c>
      <c r="AF87" s="89">
        <v>6</v>
      </c>
      <c r="AG87" s="90">
        <v>0.008771929824561403</v>
      </c>
      <c r="AH87" s="89">
        <v>1</v>
      </c>
      <c r="AI87" s="90">
        <v>0.0014619883040935672</v>
      </c>
      <c r="AJ87" s="89">
        <v>0</v>
      </c>
      <c r="AK87" s="90">
        <v>0</v>
      </c>
      <c r="AL87" s="89">
        <v>1</v>
      </c>
      <c r="AM87" s="90">
        <v>0.0014619883040935672</v>
      </c>
      <c r="AN87" s="89">
        <v>2</v>
      </c>
      <c r="AO87" s="90">
        <v>0.0029239766081871343</v>
      </c>
      <c r="AP87" s="89">
        <v>4</v>
      </c>
      <c r="AQ87" s="90">
        <v>0.005847953216374269</v>
      </c>
      <c r="AR87" s="89">
        <v>6</v>
      </c>
      <c r="AS87" s="90">
        <v>0.008771929824561403</v>
      </c>
      <c r="AT87" s="89">
        <v>0</v>
      </c>
      <c r="AU87" s="90">
        <v>0</v>
      </c>
      <c r="AV87" s="89">
        <v>1</v>
      </c>
      <c r="AW87" s="90">
        <v>0.0014619883040935672</v>
      </c>
      <c r="AX87" s="89">
        <v>1</v>
      </c>
      <c r="AY87" s="90">
        <v>0.0014619883040935672</v>
      </c>
      <c r="AZ87" s="89">
        <v>334</v>
      </c>
      <c r="BA87" s="90">
        <v>0.48830409356725146</v>
      </c>
      <c r="BB87" s="89">
        <v>344</v>
      </c>
      <c r="BC87" s="90">
        <v>0.5029239766081871</v>
      </c>
      <c r="BD87" s="89">
        <v>678</v>
      </c>
      <c r="BE87" s="90">
        <v>0.9912280701754386</v>
      </c>
      <c r="BF87" s="89">
        <v>565</v>
      </c>
      <c r="BG87" s="90">
        <v>0.8260233918128655</v>
      </c>
      <c r="BH87" s="89">
        <v>27</v>
      </c>
      <c r="BI87" s="90">
        <v>0.039473684210526314</v>
      </c>
      <c r="BJ87" s="89" t="s">
        <v>111</v>
      </c>
      <c r="BK87" s="90" t="s">
        <v>111</v>
      </c>
      <c r="BL87" s="89">
        <v>592</v>
      </c>
      <c r="BM87" s="90">
        <v>0.8654970760233918</v>
      </c>
      <c r="BN87" s="89">
        <v>677</v>
      </c>
      <c r="BO87" s="90">
        <v>0.9897660818713451</v>
      </c>
      <c r="BP87" s="89">
        <v>7</v>
      </c>
      <c r="BQ87" s="90">
        <v>0.01023391812865497</v>
      </c>
    </row>
    <row r="88" spans="1:69" s="47" customFormat="1" ht="15" customHeight="1">
      <c r="A88" s="88" t="s">
        <v>32</v>
      </c>
      <c r="B88" s="88" t="s">
        <v>208</v>
      </c>
      <c r="C88" s="88" t="s">
        <v>209</v>
      </c>
      <c r="D88" s="89">
        <v>400</v>
      </c>
      <c r="E88" s="89"/>
      <c r="F88" s="89">
        <v>193</v>
      </c>
      <c r="G88" s="90">
        <v>0.4825</v>
      </c>
      <c r="H88" s="89">
        <v>207</v>
      </c>
      <c r="I88" s="90">
        <v>0.5175</v>
      </c>
      <c r="J88" s="89">
        <v>0</v>
      </c>
      <c r="K88" s="90">
        <v>0</v>
      </c>
      <c r="L88" s="89">
        <v>0</v>
      </c>
      <c r="M88" s="90">
        <v>0</v>
      </c>
      <c r="N88" s="89">
        <v>0</v>
      </c>
      <c r="O88" s="90">
        <v>0</v>
      </c>
      <c r="P88" s="89">
        <v>0</v>
      </c>
      <c r="Q88" s="90">
        <v>0</v>
      </c>
      <c r="R88" s="89">
        <v>0</v>
      </c>
      <c r="S88" s="90">
        <v>0</v>
      </c>
      <c r="T88" s="89">
        <v>0</v>
      </c>
      <c r="U88" s="90">
        <v>0</v>
      </c>
      <c r="V88" s="89">
        <v>191</v>
      </c>
      <c r="W88" s="90">
        <v>0.4775</v>
      </c>
      <c r="X88" s="89">
        <v>203</v>
      </c>
      <c r="Y88" s="90">
        <v>0.5075</v>
      </c>
      <c r="Z88" s="89">
        <v>394</v>
      </c>
      <c r="AA88" s="90">
        <v>0.985</v>
      </c>
      <c r="AB88" s="89">
        <v>1</v>
      </c>
      <c r="AC88" s="90">
        <v>0.0025</v>
      </c>
      <c r="AD88" s="89">
        <v>3</v>
      </c>
      <c r="AE88" s="90">
        <v>0.0075</v>
      </c>
      <c r="AF88" s="89">
        <v>4</v>
      </c>
      <c r="AG88" s="90">
        <v>0.01</v>
      </c>
      <c r="AH88" s="89">
        <v>0</v>
      </c>
      <c r="AI88" s="90">
        <v>0</v>
      </c>
      <c r="AJ88" s="89">
        <v>0</v>
      </c>
      <c r="AK88" s="90">
        <v>0</v>
      </c>
      <c r="AL88" s="89">
        <v>0</v>
      </c>
      <c r="AM88" s="90">
        <v>0</v>
      </c>
      <c r="AN88" s="89">
        <v>1</v>
      </c>
      <c r="AO88" s="90">
        <v>0.0025</v>
      </c>
      <c r="AP88" s="89">
        <v>1</v>
      </c>
      <c r="AQ88" s="90">
        <v>0.0025</v>
      </c>
      <c r="AR88" s="89">
        <v>2</v>
      </c>
      <c r="AS88" s="90">
        <v>0.005</v>
      </c>
      <c r="AT88" s="89">
        <v>0</v>
      </c>
      <c r="AU88" s="90">
        <v>0</v>
      </c>
      <c r="AV88" s="89">
        <v>0</v>
      </c>
      <c r="AW88" s="90">
        <v>0</v>
      </c>
      <c r="AX88" s="89">
        <v>0</v>
      </c>
      <c r="AY88" s="90">
        <v>0</v>
      </c>
      <c r="AZ88" s="89">
        <v>192</v>
      </c>
      <c r="BA88" s="90">
        <v>0.48</v>
      </c>
      <c r="BB88" s="89">
        <v>206</v>
      </c>
      <c r="BC88" s="90">
        <v>0.515</v>
      </c>
      <c r="BD88" s="89">
        <v>398</v>
      </c>
      <c r="BE88" s="90">
        <v>0.995</v>
      </c>
      <c r="BF88" s="89" t="s">
        <v>26</v>
      </c>
      <c r="BG88" s="90" t="s">
        <v>26</v>
      </c>
      <c r="BH88" s="89" t="s">
        <v>26</v>
      </c>
      <c r="BI88" s="90" t="s">
        <v>26</v>
      </c>
      <c r="BJ88" s="89" t="s">
        <v>111</v>
      </c>
      <c r="BK88" s="90" t="s">
        <v>111</v>
      </c>
      <c r="BL88" s="89">
        <v>373</v>
      </c>
      <c r="BM88" s="90">
        <v>0.9325</v>
      </c>
      <c r="BN88" s="89" t="s">
        <v>26</v>
      </c>
      <c r="BO88" s="90" t="s">
        <v>28</v>
      </c>
      <c r="BP88" s="89" t="s">
        <v>26</v>
      </c>
      <c r="BQ88" s="90" t="s">
        <v>27</v>
      </c>
    </row>
    <row r="89" spans="1:69" s="47" customFormat="1" ht="15" customHeight="1">
      <c r="A89" s="88" t="s">
        <v>32</v>
      </c>
      <c r="B89" s="88" t="s">
        <v>69</v>
      </c>
      <c r="C89" s="88" t="s">
        <v>70</v>
      </c>
      <c r="D89" s="89">
        <v>526</v>
      </c>
      <c r="E89" s="89"/>
      <c r="F89" s="89">
        <v>249</v>
      </c>
      <c r="G89" s="90">
        <v>0.47338403041825095</v>
      </c>
      <c r="H89" s="89">
        <v>277</v>
      </c>
      <c r="I89" s="90">
        <v>0.526615969581749</v>
      </c>
      <c r="J89" s="89">
        <v>0</v>
      </c>
      <c r="K89" s="90">
        <v>0</v>
      </c>
      <c r="L89" s="89">
        <v>1</v>
      </c>
      <c r="M89" s="90">
        <v>0.0019011406844106464</v>
      </c>
      <c r="N89" s="89">
        <v>1</v>
      </c>
      <c r="O89" s="90">
        <v>0.0019011406844106464</v>
      </c>
      <c r="P89" s="89">
        <v>0</v>
      </c>
      <c r="Q89" s="90">
        <v>0</v>
      </c>
      <c r="R89" s="89">
        <v>1</v>
      </c>
      <c r="S89" s="90">
        <v>0.0019011406844106464</v>
      </c>
      <c r="T89" s="89">
        <v>1</v>
      </c>
      <c r="U89" s="90">
        <v>0.0019011406844106464</v>
      </c>
      <c r="V89" s="89">
        <v>239</v>
      </c>
      <c r="W89" s="90">
        <v>0.4543726235741445</v>
      </c>
      <c r="X89" s="89">
        <v>263</v>
      </c>
      <c r="Y89" s="90">
        <v>0.5</v>
      </c>
      <c r="Z89" s="89">
        <v>502</v>
      </c>
      <c r="AA89" s="90">
        <v>0.9543726235741445</v>
      </c>
      <c r="AB89" s="89">
        <v>2</v>
      </c>
      <c r="AC89" s="90">
        <v>0.0038022813688212928</v>
      </c>
      <c r="AD89" s="89">
        <v>2</v>
      </c>
      <c r="AE89" s="90">
        <v>0.0038022813688212928</v>
      </c>
      <c r="AF89" s="89">
        <v>4</v>
      </c>
      <c r="AG89" s="90">
        <v>0.0076045627376425855</v>
      </c>
      <c r="AH89" s="89">
        <v>5</v>
      </c>
      <c r="AI89" s="90">
        <v>0.009505703422053232</v>
      </c>
      <c r="AJ89" s="89">
        <v>5</v>
      </c>
      <c r="AK89" s="90">
        <v>0.009505703422053232</v>
      </c>
      <c r="AL89" s="89">
        <v>10</v>
      </c>
      <c r="AM89" s="90">
        <v>0.019011406844106463</v>
      </c>
      <c r="AN89" s="89">
        <v>3</v>
      </c>
      <c r="AO89" s="90">
        <v>0.005703422053231939</v>
      </c>
      <c r="AP89" s="89">
        <v>3</v>
      </c>
      <c r="AQ89" s="90">
        <v>0.005703422053231939</v>
      </c>
      <c r="AR89" s="89">
        <v>6</v>
      </c>
      <c r="AS89" s="90">
        <v>0.011406844106463879</v>
      </c>
      <c r="AT89" s="89">
        <v>0</v>
      </c>
      <c r="AU89" s="90">
        <v>0</v>
      </c>
      <c r="AV89" s="89">
        <v>2</v>
      </c>
      <c r="AW89" s="90">
        <v>0.0038022813688212928</v>
      </c>
      <c r="AX89" s="89">
        <v>2</v>
      </c>
      <c r="AY89" s="90">
        <v>0.0038022813688212928</v>
      </c>
      <c r="AZ89" s="89">
        <v>246</v>
      </c>
      <c r="BA89" s="90">
        <v>0.467680608365019</v>
      </c>
      <c r="BB89" s="89">
        <v>274</v>
      </c>
      <c r="BC89" s="90">
        <v>0.5209125475285171</v>
      </c>
      <c r="BD89" s="89">
        <v>520</v>
      </c>
      <c r="BE89" s="90">
        <v>0.9885931558935361</v>
      </c>
      <c r="BF89" s="89">
        <v>471</v>
      </c>
      <c r="BG89" s="90">
        <v>0.8954372623574145</v>
      </c>
      <c r="BH89" s="89">
        <v>9</v>
      </c>
      <c r="BI89" s="90">
        <v>0.017110266159695818</v>
      </c>
      <c r="BJ89" s="89" t="s">
        <v>111</v>
      </c>
      <c r="BK89" s="90" t="s">
        <v>111</v>
      </c>
      <c r="BL89" s="89">
        <v>480</v>
      </c>
      <c r="BM89" s="90">
        <v>0.9125475285171103</v>
      </c>
      <c r="BN89" s="89" t="s">
        <v>26</v>
      </c>
      <c r="BO89" s="90" t="s">
        <v>28</v>
      </c>
      <c r="BP89" s="89" t="s">
        <v>26</v>
      </c>
      <c r="BQ89" s="90" t="s">
        <v>27</v>
      </c>
    </row>
    <row r="90" spans="1:69" s="47" customFormat="1" ht="15" customHeight="1">
      <c r="A90" s="88" t="s">
        <v>32</v>
      </c>
      <c r="B90" s="88" t="s">
        <v>214</v>
      </c>
      <c r="C90" s="88" t="s">
        <v>215</v>
      </c>
      <c r="D90" s="89">
        <v>527</v>
      </c>
      <c r="E90" s="89"/>
      <c r="F90" s="89">
        <v>250</v>
      </c>
      <c r="G90" s="90">
        <v>0.47438330170777987</v>
      </c>
      <c r="H90" s="89">
        <v>277</v>
      </c>
      <c r="I90" s="90">
        <v>0.5256166982922201</v>
      </c>
      <c r="J90" s="89">
        <v>0</v>
      </c>
      <c r="K90" s="90">
        <v>0</v>
      </c>
      <c r="L90" s="89">
        <v>1</v>
      </c>
      <c r="M90" s="90">
        <v>0.0018975332068311196</v>
      </c>
      <c r="N90" s="89">
        <v>1</v>
      </c>
      <c r="O90" s="90">
        <v>0.0018975332068311196</v>
      </c>
      <c r="P90" s="89">
        <v>0</v>
      </c>
      <c r="Q90" s="90">
        <v>0</v>
      </c>
      <c r="R90" s="89">
        <v>0</v>
      </c>
      <c r="S90" s="90">
        <v>0</v>
      </c>
      <c r="T90" s="89">
        <v>0</v>
      </c>
      <c r="U90" s="90">
        <v>0</v>
      </c>
      <c r="V90" s="89">
        <v>247</v>
      </c>
      <c r="W90" s="90">
        <v>0.4686907020872865</v>
      </c>
      <c r="X90" s="89">
        <v>275</v>
      </c>
      <c r="Y90" s="90">
        <v>0.5218216318785579</v>
      </c>
      <c r="Z90" s="89">
        <v>522</v>
      </c>
      <c r="AA90" s="90">
        <v>0.9905123339658444</v>
      </c>
      <c r="AB90" s="89">
        <v>1</v>
      </c>
      <c r="AC90" s="90">
        <v>0.0018975332068311196</v>
      </c>
      <c r="AD90" s="89">
        <v>0</v>
      </c>
      <c r="AE90" s="90">
        <v>0</v>
      </c>
      <c r="AF90" s="89">
        <v>1</v>
      </c>
      <c r="AG90" s="90">
        <v>0.0018975332068311196</v>
      </c>
      <c r="AH90" s="89">
        <v>0</v>
      </c>
      <c r="AI90" s="90">
        <v>0</v>
      </c>
      <c r="AJ90" s="89">
        <v>0</v>
      </c>
      <c r="AK90" s="90">
        <v>0</v>
      </c>
      <c r="AL90" s="89">
        <v>0</v>
      </c>
      <c r="AM90" s="90">
        <v>0</v>
      </c>
      <c r="AN90" s="89">
        <v>2</v>
      </c>
      <c r="AO90" s="90">
        <v>0.003795066413662239</v>
      </c>
      <c r="AP90" s="89">
        <v>1</v>
      </c>
      <c r="AQ90" s="90">
        <v>0.0018975332068311196</v>
      </c>
      <c r="AR90" s="89">
        <v>3</v>
      </c>
      <c r="AS90" s="90">
        <v>0.0056925996204933585</v>
      </c>
      <c r="AT90" s="89">
        <v>0</v>
      </c>
      <c r="AU90" s="90">
        <v>0</v>
      </c>
      <c r="AV90" s="89">
        <v>0</v>
      </c>
      <c r="AW90" s="90">
        <v>0</v>
      </c>
      <c r="AX90" s="89">
        <v>0</v>
      </c>
      <c r="AY90" s="90">
        <v>0</v>
      </c>
      <c r="AZ90" s="89">
        <v>248</v>
      </c>
      <c r="BA90" s="90">
        <v>0.47058823529411764</v>
      </c>
      <c r="BB90" s="89">
        <v>276</v>
      </c>
      <c r="BC90" s="90">
        <v>0.523719165085389</v>
      </c>
      <c r="BD90" s="89">
        <v>524</v>
      </c>
      <c r="BE90" s="90">
        <v>0.9943074003795066</v>
      </c>
      <c r="BF90" s="89" t="s">
        <v>26</v>
      </c>
      <c r="BG90" s="90" t="s">
        <v>26</v>
      </c>
      <c r="BH90" s="89" t="s">
        <v>26</v>
      </c>
      <c r="BI90" s="90" t="s">
        <v>26</v>
      </c>
      <c r="BJ90" s="89" t="s">
        <v>111</v>
      </c>
      <c r="BK90" s="90" t="s">
        <v>111</v>
      </c>
      <c r="BL90" s="89">
        <v>519</v>
      </c>
      <c r="BM90" s="90">
        <v>0.9848197343453511</v>
      </c>
      <c r="BN90" s="89" t="s">
        <v>26</v>
      </c>
      <c r="BO90" s="90" t="s">
        <v>28</v>
      </c>
      <c r="BP90" s="89" t="s">
        <v>26</v>
      </c>
      <c r="BQ90" s="90" t="s">
        <v>27</v>
      </c>
    </row>
    <row r="91" spans="1:69" s="47" customFormat="1" ht="15" customHeight="1">
      <c r="A91" s="88" t="s">
        <v>32</v>
      </c>
      <c r="B91" s="88" t="s">
        <v>196</v>
      </c>
      <c r="C91" s="88" t="s">
        <v>197</v>
      </c>
      <c r="D91" s="89">
        <v>562</v>
      </c>
      <c r="E91" s="89"/>
      <c r="F91" s="89">
        <v>0</v>
      </c>
      <c r="G91" s="90">
        <v>0</v>
      </c>
      <c r="H91" s="89">
        <v>562</v>
      </c>
      <c r="I91" s="90">
        <v>1</v>
      </c>
      <c r="J91" s="89">
        <v>0</v>
      </c>
      <c r="K91" s="90">
        <v>0</v>
      </c>
      <c r="L91" s="89">
        <v>0</v>
      </c>
      <c r="M91" s="90">
        <v>0</v>
      </c>
      <c r="N91" s="89">
        <v>0</v>
      </c>
      <c r="O91" s="90">
        <v>0</v>
      </c>
      <c r="P91" s="89">
        <v>0</v>
      </c>
      <c r="Q91" s="90">
        <v>0</v>
      </c>
      <c r="R91" s="89">
        <v>0</v>
      </c>
      <c r="S91" s="90">
        <v>0</v>
      </c>
      <c r="T91" s="89">
        <v>0</v>
      </c>
      <c r="U91" s="90">
        <v>0</v>
      </c>
      <c r="V91" s="89">
        <v>0</v>
      </c>
      <c r="W91" s="90">
        <v>0</v>
      </c>
      <c r="X91" s="89">
        <v>558</v>
      </c>
      <c r="Y91" s="90">
        <v>0.9928825622775801</v>
      </c>
      <c r="Z91" s="89">
        <v>558</v>
      </c>
      <c r="AA91" s="90">
        <v>0.9928825622775801</v>
      </c>
      <c r="AB91" s="89">
        <v>0</v>
      </c>
      <c r="AC91" s="90">
        <v>0</v>
      </c>
      <c r="AD91" s="89">
        <v>1</v>
      </c>
      <c r="AE91" s="90">
        <v>0.0017793594306049821</v>
      </c>
      <c r="AF91" s="89">
        <v>1</v>
      </c>
      <c r="AG91" s="90">
        <v>0.0017793594306049821</v>
      </c>
      <c r="AH91" s="89">
        <v>0</v>
      </c>
      <c r="AI91" s="90">
        <v>0</v>
      </c>
      <c r="AJ91" s="89">
        <v>0</v>
      </c>
      <c r="AK91" s="90">
        <v>0</v>
      </c>
      <c r="AL91" s="89">
        <v>0</v>
      </c>
      <c r="AM91" s="90">
        <v>0</v>
      </c>
      <c r="AN91" s="89">
        <v>0</v>
      </c>
      <c r="AO91" s="90">
        <v>0</v>
      </c>
      <c r="AP91" s="89">
        <v>0</v>
      </c>
      <c r="AQ91" s="90">
        <v>0</v>
      </c>
      <c r="AR91" s="89">
        <v>0</v>
      </c>
      <c r="AS91" s="90">
        <v>0</v>
      </c>
      <c r="AT91" s="89">
        <v>0</v>
      </c>
      <c r="AU91" s="90">
        <v>0</v>
      </c>
      <c r="AV91" s="89">
        <v>3</v>
      </c>
      <c r="AW91" s="90">
        <v>0.005338078291814947</v>
      </c>
      <c r="AX91" s="89">
        <v>3</v>
      </c>
      <c r="AY91" s="90">
        <v>0.005338078291814947</v>
      </c>
      <c r="AZ91" s="89">
        <v>0</v>
      </c>
      <c r="BA91" s="90">
        <v>0</v>
      </c>
      <c r="BB91" s="89">
        <v>562</v>
      </c>
      <c r="BC91" s="90">
        <v>1</v>
      </c>
      <c r="BD91" s="89">
        <v>562</v>
      </c>
      <c r="BE91" s="90">
        <v>1</v>
      </c>
      <c r="BF91" s="89">
        <v>410</v>
      </c>
      <c r="BG91" s="90">
        <v>0.7295373665480427</v>
      </c>
      <c r="BH91" s="89">
        <v>21</v>
      </c>
      <c r="BI91" s="90">
        <v>0.037366548042704624</v>
      </c>
      <c r="BJ91" s="89" t="s">
        <v>111</v>
      </c>
      <c r="BK91" s="90" t="s">
        <v>111</v>
      </c>
      <c r="BL91" s="89">
        <v>431</v>
      </c>
      <c r="BM91" s="90">
        <v>0.7669039145907474</v>
      </c>
      <c r="BN91" s="89" t="s">
        <v>26</v>
      </c>
      <c r="BO91" s="90" t="s">
        <v>28</v>
      </c>
      <c r="BP91" s="89" t="s">
        <v>26</v>
      </c>
      <c r="BQ91" s="90" t="s">
        <v>27</v>
      </c>
    </row>
    <row r="92" spans="1:69" s="47" customFormat="1" ht="15" customHeight="1">
      <c r="A92" s="88" t="s">
        <v>32</v>
      </c>
      <c r="B92" s="88" t="s">
        <v>105</v>
      </c>
      <c r="C92" s="88" t="s">
        <v>106</v>
      </c>
      <c r="D92" s="89">
        <v>261</v>
      </c>
      <c r="E92" s="89"/>
      <c r="F92" s="89">
        <v>128</v>
      </c>
      <c r="G92" s="90">
        <v>0.4904214559386973</v>
      </c>
      <c r="H92" s="89">
        <v>133</v>
      </c>
      <c r="I92" s="90">
        <v>0.5095785440613027</v>
      </c>
      <c r="J92" s="89">
        <v>0</v>
      </c>
      <c r="K92" s="90">
        <v>0</v>
      </c>
      <c r="L92" s="89">
        <v>0</v>
      </c>
      <c r="M92" s="90">
        <v>0</v>
      </c>
      <c r="N92" s="89">
        <v>0</v>
      </c>
      <c r="O92" s="90">
        <v>0</v>
      </c>
      <c r="P92" s="89">
        <v>0</v>
      </c>
      <c r="Q92" s="90">
        <v>0</v>
      </c>
      <c r="R92" s="89">
        <v>1</v>
      </c>
      <c r="S92" s="90">
        <v>0.0038314176245210726</v>
      </c>
      <c r="T92" s="89">
        <v>1</v>
      </c>
      <c r="U92" s="90">
        <v>0.0038314176245210726</v>
      </c>
      <c r="V92" s="89">
        <v>88</v>
      </c>
      <c r="W92" s="90">
        <v>0.3371647509578544</v>
      </c>
      <c r="X92" s="89">
        <v>55</v>
      </c>
      <c r="Y92" s="90">
        <v>0.210727969348659</v>
      </c>
      <c r="Z92" s="89">
        <v>143</v>
      </c>
      <c r="AA92" s="90">
        <v>0.5478927203065134</v>
      </c>
      <c r="AB92" s="89">
        <v>2</v>
      </c>
      <c r="AC92" s="90">
        <v>0.007662835249042145</v>
      </c>
      <c r="AD92" s="89">
        <v>6</v>
      </c>
      <c r="AE92" s="90">
        <v>0.022988505747126436</v>
      </c>
      <c r="AF92" s="89">
        <v>8</v>
      </c>
      <c r="AG92" s="90">
        <v>0.03065134099616858</v>
      </c>
      <c r="AH92" s="89">
        <v>0</v>
      </c>
      <c r="AI92" s="90">
        <v>0</v>
      </c>
      <c r="AJ92" s="89">
        <v>0</v>
      </c>
      <c r="AK92" s="90">
        <v>0</v>
      </c>
      <c r="AL92" s="89">
        <v>0</v>
      </c>
      <c r="AM92" s="90">
        <v>0</v>
      </c>
      <c r="AN92" s="89">
        <v>36</v>
      </c>
      <c r="AO92" s="90">
        <v>0.13793103448275862</v>
      </c>
      <c r="AP92" s="89">
        <v>68</v>
      </c>
      <c r="AQ92" s="90">
        <v>0.26053639846743293</v>
      </c>
      <c r="AR92" s="89">
        <v>104</v>
      </c>
      <c r="AS92" s="90">
        <v>0.39846743295019155</v>
      </c>
      <c r="AT92" s="89">
        <v>2</v>
      </c>
      <c r="AU92" s="90">
        <v>0.007662835249042145</v>
      </c>
      <c r="AV92" s="89">
        <v>3</v>
      </c>
      <c r="AW92" s="90">
        <v>0.011494252873563218</v>
      </c>
      <c r="AX92" s="89">
        <v>5</v>
      </c>
      <c r="AY92" s="90">
        <v>0.019157088122605363</v>
      </c>
      <c r="AZ92" s="89">
        <v>92</v>
      </c>
      <c r="BA92" s="90">
        <v>0.3524904214559387</v>
      </c>
      <c r="BB92" s="89">
        <v>65</v>
      </c>
      <c r="BC92" s="90">
        <v>0.24904214559386972</v>
      </c>
      <c r="BD92" s="89">
        <v>157</v>
      </c>
      <c r="BE92" s="90">
        <v>0.6015325670498084</v>
      </c>
      <c r="BF92" s="89">
        <v>136</v>
      </c>
      <c r="BG92" s="90">
        <v>0.5210727969348659</v>
      </c>
      <c r="BH92" s="89">
        <v>28</v>
      </c>
      <c r="BI92" s="90">
        <v>0.10727969348659004</v>
      </c>
      <c r="BJ92" s="89" t="s">
        <v>111</v>
      </c>
      <c r="BK92" s="90" t="s">
        <v>111</v>
      </c>
      <c r="BL92" s="89">
        <v>164</v>
      </c>
      <c r="BM92" s="90">
        <v>0.6283524904214559</v>
      </c>
      <c r="BN92" s="89" t="s">
        <v>26</v>
      </c>
      <c r="BO92" s="90" t="s">
        <v>28</v>
      </c>
      <c r="BP92" s="89" t="s">
        <v>26</v>
      </c>
      <c r="BQ92" s="90" t="s">
        <v>27</v>
      </c>
    </row>
    <row r="93" spans="1:69" s="47" customFormat="1" ht="15" customHeight="1">
      <c r="A93" s="88" t="s">
        <v>32</v>
      </c>
      <c r="B93" s="88" t="s">
        <v>291</v>
      </c>
      <c r="C93" s="88" t="s">
        <v>292</v>
      </c>
      <c r="D93" s="89">
        <v>485</v>
      </c>
      <c r="E93" s="89"/>
      <c r="F93" s="89">
        <v>236</v>
      </c>
      <c r="G93" s="90">
        <v>0.4865979381443299</v>
      </c>
      <c r="H93" s="89">
        <v>249</v>
      </c>
      <c r="I93" s="90">
        <v>0.51340206185567</v>
      </c>
      <c r="J93" s="89">
        <v>0</v>
      </c>
      <c r="K93" s="90">
        <v>0</v>
      </c>
      <c r="L93" s="89">
        <v>0</v>
      </c>
      <c r="M93" s="90">
        <v>0</v>
      </c>
      <c r="N93" s="89">
        <v>0</v>
      </c>
      <c r="O93" s="90">
        <v>0</v>
      </c>
      <c r="P93" s="89">
        <v>1</v>
      </c>
      <c r="Q93" s="90">
        <v>0.002061855670103093</v>
      </c>
      <c r="R93" s="89">
        <v>3</v>
      </c>
      <c r="S93" s="90">
        <v>0.006185567010309278</v>
      </c>
      <c r="T93" s="89">
        <v>4</v>
      </c>
      <c r="U93" s="90">
        <v>0.008247422680412371</v>
      </c>
      <c r="V93" s="89">
        <v>232</v>
      </c>
      <c r="W93" s="90">
        <v>0.47835051546391755</v>
      </c>
      <c r="X93" s="89">
        <v>245</v>
      </c>
      <c r="Y93" s="90">
        <v>0.5051546391752577</v>
      </c>
      <c r="Z93" s="89">
        <v>477</v>
      </c>
      <c r="AA93" s="90">
        <v>0.9835051546391752</v>
      </c>
      <c r="AB93" s="89">
        <v>1</v>
      </c>
      <c r="AC93" s="90">
        <v>0.002061855670103093</v>
      </c>
      <c r="AD93" s="89">
        <v>0</v>
      </c>
      <c r="AE93" s="90">
        <v>0</v>
      </c>
      <c r="AF93" s="89">
        <v>1</v>
      </c>
      <c r="AG93" s="90">
        <v>0.002061855670103093</v>
      </c>
      <c r="AH93" s="89">
        <v>0</v>
      </c>
      <c r="AI93" s="90">
        <v>0</v>
      </c>
      <c r="AJ93" s="89">
        <v>0</v>
      </c>
      <c r="AK93" s="90">
        <v>0</v>
      </c>
      <c r="AL93" s="89">
        <v>0</v>
      </c>
      <c r="AM93" s="90">
        <v>0</v>
      </c>
      <c r="AN93" s="89">
        <v>1</v>
      </c>
      <c r="AO93" s="90">
        <v>0.002061855670103093</v>
      </c>
      <c r="AP93" s="89">
        <v>1</v>
      </c>
      <c r="AQ93" s="90">
        <v>0.002061855670103093</v>
      </c>
      <c r="AR93" s="89">
        <v>2</v>
      </c>
      <c r="AS93" s="90">
        <v>0.004123711340206186</v>
      </c>
      <c r="AT93" s="89">
        <v>1</v>
      </c>
      <c r="AU93" s="90">
        <v>0.002061855670103093</v>
      </c>
      <c r="AV93" s="89">
        <v>0</v>
      </c>
      <c r="AW93" s="90">
        <v>0</v>
      </c>
      <c r="AX93" s="89">
        <v>1</v>
      </c>
      <c r="AY93" s="90">
        <v>0.002061855670103093</v>
      </c>
      <c r="AZ93" s="89">
        <v>235</v>
      </c>
      <c r="BA93" s="90">
        <v>0.4845360824742268</v>
      </c>
      <c r="BB93" s="89">
        <v>248</v>
      </c>
      <c r="BC93" s="90">
        <v>0.511340206185567</v>
      </c>
      <c r="BD93" s="89">
        <v>483</v>
      </c>
      <c r="BE93" s="90">
        <v>0.9958762886597938</v>
      </c>
      <c r="BF93" s="89">
        <v>446</v>
      </c>
      <c r="BG93" s="90">
        <v>0.9195876288659793</v>
      </c>
      <c r="BH93" s="89">
        <v>27</v>
      </c>
      <c r="BI93" s="90">
        <v>0.05567010309278351</v>
      </c>
      <c r="BJ93" s="89" t="s">
        <v>111</v>
      </c>
      <c r="BK93" s="90" t="s">
        <v>111</v>
      </c>
      <c r="BL93" s="89">
        <v>473</v>
      </c>
      <c r="BM93" s="90">
        <v>0.9752577319587629</v>
      </c>
      <c r="BN93" s="89" t="s">
        <v>26</v>
      </c>
      <c r="BO93" s="90" t="s">
        <v>28</v>
      </c>
      <c r="BP93" s="89" t="s">
        <v>26</v>
      </c>
      <c r="BQ93" s="90" t="s">
        <v>27</v>
      </c>
    </row>
    <row r="94" spans="1:69" s="47" customFormat="1" ht="15" customHeight="1">
      <c r="A94" s="88" t="s">
        <v>32</v>
      </c>
      <c r="B94" s="88" t="s">
        <v>281</v>
      </c>
      <c r="C94" s="88" t="s">
        <v>282</v>
      </c>
      <c r="D94" s="89">
        <v>334</v>
      </c>
      <c r="E94" s="89"/>
      <c r="F94" s="89">
        <v>195</v>
      </c>
      <c r="G94" s="90">
        <v>0.5838323353293413</v>
      </c>
      <c r="H94" s="89">
        <v>139</v>
      </c>
      <c r="I94" s="90">
        <v>0.4161676646706587</v>
      </c>
      <c r="J94" s="89">
        <v>1</v>
      </c>
      <c r="K94" s="90">
        <v>0.0029940119760479044</v>
      </c>
      <c r="L94" s="89">
        <v>0</v>
      </c>
      <c r="M94" s="90">
        <v>0</v>
      </c>
      <c r="N94" s="89">
        <v>1</v>
      </c>
      <c r="O94" s="90">
        <v>0.0029940119760479044</v>
      </c>
      <c r="P94" s="89">
        <v>8</v>
      </c>
      <c r="Q94" s="90">
        <v>0.023952095808383235</v>
      </c>
      <c r="R94" s="89">
        <v>3</v>
      </c>
      <c r="S94" s="90">
        <v>0.008982035928143712</v>
      </c>
      <c r="T94" s="89">
        <v>11</v>
      </c>
      <c r="U94" s="90">
        <v>0.03293413173652695</v>
      </c>
      <c r="V94" s="89">
        <v>183</v>
      </c>
      <c r="W94" s="90">
        <v>0.5479041916167665</v>
      </c>
      <c r="X94" s="89">
        <v>132</v>
      </c>
      <c r="Y94" s="90">
        <v>0.39520958083832336</v>
      </c>
      <c r="Z94" s="89">
        <v>315</v>
      </c>
      <c r="AA94" s="90">
        <v>0.9431137724550899</v>
      </c>
      <c r="AB94" s="89">
        <v>3</v>
      </c>
      <c r="AC94" s="90">
        <v>0.008982035928143712</v>
      </c>
      <c r="AD94" s="89">
        <v>2</v>
      </c>
      <c r="AE94" s="90">
        <v>0.005988023952095809</v>
      </c>
      <c r="AF94" s="89">
        <v>5</v>
      </c>
      <c r="AG94" s="90">
        <v>0.014970059880239521</v>
      </c>
      <c r="AH94" s="89">
        <v>0</v>
      </c>
      <c r="AI94" s="90">
        <v>0</v>
      </c>
      <c r="AJ94" s="89">
        <v>0</v>
      </c>
      <c r="AK94" s="90">
        <v>0</v>
      </c>
      <c r="AL94" s="89">
        <v>0</v>
      </c>
      <c r="AM94" s="90">
        <v>0</v>
      </c>
      <c r="AN94" s="89">
        <v>0</v>
      </c>
      <c r="AO94" s="90">
        <v>0</v>
      </c>
      <c r="AP94" s="89">
        <v>1</v>
      </c>
      <c r="AQ94" s="90">
        <v>0.0029940119760479044</v>
      </c>
      <c r="AR94" s="89">
        <v>1</v>
      </c>
      <c r="AS94" s="90">
        <v>0.0029940119760479044</v>
      </c>
      <c r="AT94" s="89">
        <v>0</v>
      </c>
      <c r="AU94" s="90">
        <v>0</v>
      </c>
      <c r="AV94" s="89">
        <v>1</v>
      </c>
      <c r="AW94" s="90">
        <v>0.0029940119760479044</v>
      </c>
      <c r="AX94" s="89">
        <v>1</v>
      </c>
      <c r="AY94" s="90">
        <v>0.0029940119760479044</v>
      </c>
      <c r="AZ94" s="89">
        <v>195</v>
      </c>
      <c r="BA94" s="90">
        <v>0.5838323353293413</v>
      </c>
      <c r="BB94" s="89">
        <v>138</v>
      </c>
      <c r="BC94" s="90">
        <v>0.41317365269461076</v>
      </c>
      <c r="BD94" s="89">
        <v>333</v>
      </c>
      <c r="BE94" s="90">
        <v>0.9970059880239521</v>
      </c>
      <c r="BF94" s="89">
        <v>284</v>
      </c>
      <c r="BG94" s="90">
        <v>0.8502994011976048</v>
      </c>
      <c r="BH94" s="89">
        <v>24</v>
      </c>
      <c r="BI94" s="90">
        <v>0.0718562874251497</v>
      </c>
      <c r="BJ94" s="89" t="s">
        <v>111</v>
      </c>
      <c r="BK94" s="90" t="s">
        <v>111</v>
      </c>
      <c r="BL94" s="89">
        <v>308</v>
      </c>
      <c r="BM94" s="90">
        <v>0.9221556886227545</v>
      </c>
      <c r="BN94" s="89" t="s">
        <v>26</v>
      </c>
      <c r="BO94" s="90" t="s">
        <v>28</v>
      </c>
      <c r="BP94" s="89" t="s">
        <v>26</v>
      </c>
      <c r="BQ94" s="90" t="s">
        <v>27</v>
      </c>
    </row>
    <row r="95" spans="1:69" s="47" customFormat="1" ht="15" customHeight="1">
      <c r="A95" s="88" t="s">
        <v>32</v>
      </c>
      <c r="B95" s="88" t="s">
        <v>198</v>
      </c>
      <c r="C95" s="88" t="s">
        <v>199</v>
      </c>
      <c r="D95" s="89">
        <v>817</v>
      </c>
      <c r="E95" s="89"/>
      <c r="F95" s="89">
        <v>403</v>
      </c>
      <c r="G95" s="90">
        <v>0.49326805385556916</v>
      </c>
      <c r="H95" s="89">
        <v>414</v>
      </c>
      <c r="I95" s="90">
        <v>0.5067319461444308</v>
      </c>
      <c r="J95" s="89">
        <v>0</v>
      </c>
      <c r="K95" s="90">
        <v>0</v>
      </c>
      <c r="L95" s="89">
        <v>0</v>
      </c>
      <c r="M95" s="90">
        <v>0</v>
      </c>
      <c r="N95" s="89">
        <v>0</v>
      </c>
      <c r="O95" s="90">
        <v>0</v>
      </c>
      <c r="P95" s="89">
        <v>0</v>
      </c>
      <c r="Q95" s="90">
        <v>0</v>
      </c>
      <c r="R95" s="89">
        <v>1</v>
      </c>
      <c r="S95" s="90">
        <v>0.0012239902080783353</v>
      </c>
      <c r="T95" s="89">
        <v>1</v>
      </c>
      <c r="U95" s="90">
        <v>0.0012239902080783353</v>
      </c>
      <c r="V95" s="89">
        <v>398</v>
      </c>
      <c r="W95" s="90">
        <v>0.48714810281517745</v>
      </c>
      <c r="X95" s="89">
        <v>402</v>
      </c>
      <c r="Y95" s="90">
        <v>0.4920440636474908</v>
      </c>
      <c r="Z95" s="89">
        <v>800</v>
      </c>
      <c r="AA95" s="90">
        <v>0.9791921664626683</v>
      </c>
      <c r="AB95" s="89">
        <v>3</v>
      </c>
      <c r="AC95" s="90">
        <v>0.0036719706242350062</v>
      </c>
      <c r="AD95" s="89">
        <v>3</v>
      </c>
      <c r="AE95" s="90">
        <v>0.0036719706242350062</v>
      </c>
      <c r="AF95" s="89">
        <v>6</v>
      </c>
      <c r="AG95" s="90">
        <v>0.0073439412484700125</v>
      </c>
      <c r="AH95" s="89">
        <v>0</v>
      </c>
      <c r="AI95" s="90">
        <v>0</v>
      </c>
      <c r="AJ95" s="89">
        <v>0</v>
      </c>
      <c r="AK95" s="90">
        <v>0</v>
      </c>
      <c r="AL95" s="89">
        <v>0</v>
      </c>
      <c r="AM95" s="90">
        <v>0</v>
      </c>
      <c r="AN95" s="89">
        <v>2</v>
      </c>
      <c r="AO95" s="90">
        <v>0.0024479804161566705</v>
      </c>
      <c r="AP95" s="89">
        <v>8</v>
      </c>
      <c r="AQ95" s="90">
        <v>0.009791921664626682</v>
      </c>
      <c r="AR95" s="89">
        <v>10</v>
      </c>
      <c r="AS95" s="90">
        <v>0.012239902080783354</v>
      </c>
      <c r="AT95" s="89">
        <v>0</v>
      </c>
      <c r="AU95" s="90">
        <v>0</v>
      </c>
      <c r="AV95" s="89">
        <v>0</v>
      </c>
      <c r="AW95" s="90">
        <v>0</v>
      </c>
      <c r="AX95" s="89">
        <v>0</v>
      </c>
      <c r="AY95" s="90">
        <v>0</v>
      </c>
      <c r="AZ95" s="89">
        <v>401</v>
      </c>
      <c r="BA95" s="90">
        <v>0.4908200734394125</v>
      </c>
      <c r="BB95" s="89">
        <v>406</v>
      </c>
      <c r="BC95" s="90">
        <v>0.4969400244798042</v>
      </c>
      <c r="BD95" s="89">
        <v>807</v>
      </c>
      <c r="BE95" s="90">
        <v>0.9877600979192166</v>
      </c>
      <c r="BF95" s="89">
        <v>771</v>
      </c>
      <c r="BG95" s="90">
        <v>0.9436964504283966</v>
      </c>
      <c r="BH95" s="89">
        <v>24</v>
      </c>
      <c r="BI95" s="90">
        <v>0.02937576499388005</v>
      </c>
      <c r="BJ95" s="89" t="s">
        <v>111</v>
      </c>
      <c r="BK95" s="90" t="s">
        <v>111</v>
      </c>
      <c r="BL95" s="89">
        <v>795</v>
      </c>
      <c r="BM95" s="90">
        <v>0.9730722154222766</v>
      </c>
      <c r="BN95" s="89" t="s">
        <v>26</v>
      </c>
      <c r="BO95" s="90" t="s">
        <v>28</v>
      </c>
      <c r="BP95" s="89" t="s">
        <v>26</v>
      </c>
      <c r="BQ95" s="90" t="s">
        <v>27</v>
      </c>
    </row>
    <row r="96" spans="1:69" s="47" customFormat="1" ht="15" customHeight="1">
      <c r="A96" s="88" t="s">
        <v>32</v>
      </c>
      <c r="B96" s="88" t="s">
        <v>71</v>
      </c>
      <c r="C96" s="88" t="s">
        <v>229</v>
      </c>
      <c r="D96" s="89">
        <v>890</v>
      </c>
      <c r="E96" s="89"/>
      <c r="F96" s="89">
        <v>407</v>
      </c>
      <c r="G96" s="90">
        <v>0.45730337078651684</v>
      </c>
      <c r="H96" s="89">
        <v>483</v>
      </c>
      <c r="I96" s="90">
        <v>0.5426966292134832</v>
      </c>
      <c r="J96" s="89">
        <v>0</v>
      </c>
      <c r="K96" s="90">
        <v>0</v>
      </c>
      <c r="L96" s="89">
        <v>1</v>
      </c>
      <c r="M96" s="90">
        <v>0.0011235955056179776</v>
      </c>
      <c r="N96" s="89">
        <v>1</v>
      </c>
      <c r="O96" s="90">
        <v>0.0011235955056179776</v>
      </c>
      <c r="P96" s="89">
        <v>0</v>
      </c>
      <c r="Q96" s="90">
        <v>0</v>
      </c>
      <c r="R96" s="89">
        <v>0</v>
      </c>
      <c r="S96" s="90">
        <v>0</v>
      </c>
      <c r="T96" s="89">
        <v>0</v>
      </c>
      <c r="U96" s="90">
        <v>0</v>
      </c>
      <c r="V96" s="89">
        <v>405</v>
      </c>
      <c r="W96" s="90">
        <v>0.4550561797752809</v>
      </c>
      <c r="X96" s="89">
        <v>482</v>
      </c>
      <c r="Y96" s="90">
        <v>0.5415730337078651</v>
      </c>
      <c r="Z96" s="89">
        <v>887</v>
      </c>
      <c r="AA96" s="90">
        <v>0.996629213483146</v>
      </c>
      <c r="AB96" s="89">
        <v>1</v>
      </c>
      <c r="AC96" s="90">
        <v>0.0011235955056179776</v>
      </c>
      <c r="AD96" s="89">
        <v>0</v>
      </c>
      <c r="AE96" s="90">
        <v>0</v>
      </c>
      <c r="AF96" s="89">
        <v>1</v>
      </c>
      <c r="AG96" s="90">
        <v>0.0011235955056179776</v>
      </c>
      <c r="AH96" s="89">
        <v>0</v>
      </c>
      <c r="AI96" s="90">
        <v>0</v>
      </c>
      <c r="AJ96" s="89">
        <v>0</v>
      </c>
      <c r="AK96" s="90">
        <v>0</v>
      </c>
      <c r="AL96" s="89">
        <v>0</v>
      </c>
      <c r="AM96" s="90">
        <v>0</v>
      </c>
      <c r="AN96" s="89">
        <v>1</v>
      </c>
      <c r="AO96" s="90">
        <v>0.0011235955056179776</v>
      </c>
      <c r="AP96" s="89">
        <v>0</v>
      </c>
      <c r="AQ96" s="90">
        <v>0</v>
      </c>
      <c r="AR96" s="89">
        <v>1</v>
      </c>
      <c r="AS96" s="90">
        <v>0.0011235955056179776</v>
      </c>
      <c r="AT96" s="89">
        <v>0</v>
      </c>
      <c r="AU96" s="90">
        <v>0</v>
      </c>
      <c r="AV96" s="89">
        <v>0</v>
      </c>
      <c r="AW96" s="90">
        <v>0</v>
      </c>
      <c r="AX96" s="89">
        <v>0</v>
      </c>
      <c r="AY96" s="90">
        <v>0</v>
      </c>
      <c r="AZ96" s="89">
        <v>406</v>
      </c>
      <c r="BA96" s="90">
        <v>0.45617977528089887</v>
      </c>
      <c r="BB96" s="89">
        <v>483</v>
      </c>
      <c r="BC96" s="90">
        <v>0.5426966292134832</v>
      </c>
      <c r="BD96" s="89">
        <v>889</v>
      </c>
      <c r="BE96" s="90">
        <v>0.998876404494382</v>
      </c>
      <c r="BF96" s="89">
        <v>746</v>
      </c>
      <c r="BG96" s="90">
        <v>0.8382022471910112</v>
      </c>
      <c r="BH96" s="89">
        <v>19</v>
      </c>
      <c r="BI96" s="90">
        <v>0.021348314606741574</v>
      </c>
      <c r="BJ96" s="89" t="s">
        <v>111</v>
      </c>
      <c r="BK96" s="90" t="s">
        <v>111</v>
      </c>
      <c r="BL96" s="89">
        <v>765</v>
      </c>
      <c r="BM96" s="90">
        <v>0.8595505617977528</v>
      </c>
      <c r="BN96" s="89">
        <v>877</v>
      </c>
      <c r="BO96" s="90">
        <v>0.9853932584269663</v>
      </c>
      <c r="BP96" s="89">
        <v>13</v>
      </c>
      <c r="BQ96" s="90">
        <v>0.014606741573033709</v>
      </c>
    </row>
    <row r="97" spans="1:69" s="47" customFormat="1" ht="15" customHeight="1">
      <c r="A97" s="88" t="s">
        <v>32</v>
      </c>
      <c r="B97" s="88" t="s">
        <v>289</v>
      </c>
      <c r="C97" s="88" t="s">
        <v>290</v>
      </c>
      <c r="D97" s="89">
        <v>340</v>
      </c>
      <c r="E97" s="89"/>
      <c r="F97" s="89">
        <v>169</v>
      </c>
      <c r="G97" s="90">
        <v>0.4970588235294118</v>
      </c>
      <c r="H97" s="89">
        <v>171</v>
      </c>
      <c r="I97" s="90">
        <v>0.5029411764705882</v>
      </c>
      <c r="J97" s="89">
        <v>0</v>
      </c>
      <c r="K97" s="90">
        <v>0</v>
      </c>
      <c r="L97" s="89">
        <v>0</v>
      </c>
      <c r="M97" s="90">
        <v>0</v>
      </c>
      <c r="N97" s="89">
        <v>0</v>
      </c>
      <c r="O97" s="90">
        <v>0</v>
      </c>
      <c r="P97" s="89">
        <v>0</v>
      </c>
      <c r="Q97" s="90">
        <v>0</v>
      </c>
      <c r="R97" s="89">
        <v>1</v>
      </c>
      <c r="S97" s="90">
        <v>0.0029411764705882353</v>
      </c>
      <c r="T97" s="89">
        <v>1</v>
      </c>
      <c r="U97" s="90">
        <v>0.0029411764705882353</v>
      </c>
      <c r="V97" s="89">
        <v>166</v>
      </c>
      <c r="W97" s="90">
        <v>0.48823529411764705</v>
      </c>
      <c r="X97" s="89">
        <v>164</v>
      </c>
      <c r="Y97" s="90">
        <v>0.4823529411764706</v>
      </c>
      <c r="Z97" s="89">
        <v>330</v>
      </c>
      <c r="AA97" s="90">
        <v>0.9705882352941176</v>
      </c>
      <c r="AB97" s="89">
        <v>0</v>
      </c>
      <c r="AC97" s="90">
        <v>0</v>
      </c>
      <c r="AD97" s="89">
        <v>1</v>
      </c>
      <c r="AE97" s="90">
        <v>0.0029411764705882353</v>
      </c>
      <c r="AF97" s="89">
        <v>1</v>
      </c>
      <c r="AG97" s="90">
        <v>0.0029411764705882353</v>
      </c>
      <c r="AH97" s="89">
        <v>0</v>
      </c>
      <c r="AI97" s="90">
        <v>0</v>
      </c>
      <c r="AJ97" s="89">
        <v>0</v>
      </c>
      <c r="AK97" s="90">
        <v>0</v>
      </c>
      <c r="AL97" s="89">
        <v>0</v>
      </c>
      <c r="AM97" s="90">
        <v>0</v>
      </c>
      <c r="AN97" s="89">
        <v>3</v>
      </c>
      <c r="AO97" s="90">
        <v>0.008823529411764706</v>
      </c>
      <c r="AP97" s="89">
        <v>5</v>
      </c>
      <c r="AQ97" s="90">
        <v>0.014705882352941176</v>
      </c>
      <c r="AR97" s="89">
        <v>8</v>
      </c>
      <c r="AS97" s="90">
        <v>0.023529411764705882</v>
      </c>
      <c r="AT97" s="89">
        <v>0</v>
      </c>
      <c r="AU97" s="90">
        <v>0</v>
      </c>
      <c r="AV97" s="89">
        <v>0</v>
      </c>
      <c r="AW97" s="90">
        <v>0</v>
      </c>
      <c r="AX97" s="89">
        <v>0</v>
      </c>
      <c r="AY97" s="90">
        <v>0</v>
      </c>
      <c r="AZ97" s="89">
        <v>166</v>
      </c>
      <c r="BA97" s="90">
        <v>0.48823529411764705</v>
      </c>
      <c r="BB97" s="89">
        <v>166</v>
      </c>
      <c r="BC97" s="90">
        <v>0.48823529411764705</v>
      </c>
      <c r="BD97" s="89">
        <v>332</v>
      </c>
      <c r="BE97" s="90">
        <v>0.9764705882352941</v>
      </c>
      <c r="BF97" s="89" t="s">
        <v>26</v>
      </c>
      <c r="BG97" s="89" t="s">
        <v>26</v>
      </c>
      <c r="BH97" s="89" t="s">
        <v>26</v>
      </c>
      <c r="BI97" s="89" t="s">
        <v>26</v>
      </c>
      <c r="BJ97" s="89" t="s">
        <v>111</v>
      </c>
      <c r="BK97" s="90" t="s">
        <v>111</v>
      </c>
      <c r="BL97" s="89" t="s">
        <v>26</v>
      </c>
      <c r="BM97" s="90" t="s">
        <v>28</v>
      </c>
      <c r="BN97" s="89" t="s">
        <v>26</v>
      </c>
      <c r="BO97" s="90" t="s">
        <v>28</v>
      </c>
      <c r="BP97" s="89" t="s">
        <v>26</v>
      </c>
      <c r="BQ97" s="90" t="s">
        <v>27</v>
      </c>
    </row>
    <row r="98" spans="1:69" s="47" customFormat="1" ht="15" customHeight="1">
      <c r="A98" s="88" t="s">
        <v>32</v>
      </c>
      <c r="B98" s="88" t="s">
        <v>274</v>
      </c>
      <c r="C98" s="88" t="s">
        <v>275</v>
      </c>
      <c r="D98" s="89">
        <v>248</v>
      </c>
      <c r="E98" s="89"/>
      <c r="F98" s="89">
        <v>111</v>
      </c>
      <c r="G98" s="90">
        <v>0.4475806451612903</v>
      </c>
      <c r="H98" s="89">
        <v>137</v>
      </c>
      <c r="I98" s="90">
        <v>0.5524193548387096</v>
      </c>
      <c r="J98" s="89">
        <v>0</v>
      </c>
      <c r="K98" s="90">
        <v>0</v>
      </c>
      <c r="L98" s="89">
        <v>0</v>
      </c>
      <c r="M98" s="90">
        <v>0</v>
      </c>
      <c r="N98" s="89">
        <v>0</v>
      </c>
      <c r="O98" s="90">
        <v>0</v>
      </c>
      <c r="P98" s="89">
        <v>0</v>
      </c>
      <c r="Q98" s="90">
        <v>0</v>
      </c>
      <c r="R98" s="89">
        <v>0</v>
      </c>
      <c r="S98" s="90">
        <v>0</v>
      </c>
      <c r="T98" s="89">
        <v>0</v>
      </c>
      <c r="U98" s="90">
        <v>0</v>
      </c>
      <c r="V98" s="89">
        <v>107</v>
      </c>
      <c r="W98" s="90">
        <v>0.4314516129032258</v>
      </c>
      <c r="X98" s="89">
        <v>135</v>
      </c>
      <c r="Y98" s="90">
        <v>0.5443548387096774</v>
      </c>
      <c r="Z98" s="89">
        <v>242</v>
      </c>
      <c r="AA98" s="90">
        <v>0.9758064516129032</v>
      </c>
      <c r="AB98" s="89">
        <v>2</v>
      </c>
      <c r="AC98" s="90">
        <v>0.008064516129032258</v>
      </c>
      <c r="AD98" s="89">
        <v>1</v>
      </c>
      <c r="AE98" s="90">
        <v>0.004032258064516129</v>
      </c>
      <c r="AF98" s="89">
        <v>3</v>
      </c>
      <c r="AG98" s="90">
        <v>0.012096774193548387</v>
      </c>
      <c r="AH98" s="89">
        <v>0</v>
      </c>
      <c r="AI98" s="90">
        <v>0</v>
      </c>
      <c r="AJ98" s="89">
        <v>0</v>
      </c>
      <c r="AK98" s="90">
        <v>0</v>
      </c>
      <c r="AL98" s="89">
        <v>0</v>
      </c>
      <c r="AM98" s="90">
        <v>0</v>
      </c>
      <c r="AN98" s="89">
        <v>2</v>
      </c>
      <c r="AO98" s="90">
        <v>0.008064516129032258</v>
      </c>
      <c r="AP98" s="89">
        <v>1</v>
      </c>
      <c r="AQ98" s="90">
        <v>0.004032258064516129</v>
      </c>
      <c r="AR98" s="89">
        <v>3</v>
      </c>
      <c r="AS98" s="90">
        <v>0.012096774193548387</v>
      </c>
      <c r="AT98" s="89">
        <v>0</v>
      </c>
      <c r="AU98" s="90">
        <v>0</v>
      </c>
      <c r="AV98" s="89">
        <v>0</v>
      </c>
      <c r="AW98" s="90">
        <v>0</v>
      </c>
      <c r="AX98" s="89">
        <v>0</v>
      </c>
      <c r="AY98" s="90">
        <v>0</v>
      </c>
      <c r="AZ98" s="89">
        <v>109</v>
      </c>
      <c r="BA98" s="90">
        <v>0.43951612903225806</v>
      </c>
      <c r="BB98" s="89">
        <v>136</v>
      </c>
      <c r="BC98" s="90">
        <v>0.5483870967741935</v>
      </c>
      <c r="BD98" s="89">
        <v>245</v>
      </c>
      <c r="BE98" s="90">
        <v>0.9879032258064516</v>
      </c>
      <c r="BF98" s="89">
        <v>228</v>
      </c>
      <c r="BG98" s="90">
        <v>0.9193548387096774</v>
      </c>
      <c r="BH98" s="89">
        <v>12</v>
      </c>
      <c r="BI98" s="90">
        <v>0.04838709677419355</v>
      </c>
      <c r="BJ98" s="89" t="s">
        <v>111</v>
      </c>
      <c r="BK98" s="90" t="s">
        <v>111</v>
      </c>
      <c r="BL98" s="89">
        <v>240</v>
      </c>
      <c r="BM98" s="90">
        <v>0.967741935483871</v>
      </c>
      <c r="BN98" s="89" t="s">
        <v>26</v>
      </c>
      <c r="BO98" s="90" t="s">
        <v>28</v>
      </c>
      <c r="BP98" s="89" t="s">
        <v>26</v>
      </c>
      <c r="BQ98" s="90" t="s">
        <v>27</v>
      </c>
    </row>
    <row r="99" spans="1:69" s="47" customFormat="1" ht="15" customHeight="1">
      <c r="A99" s="88" t="s">
        <v>32</v>
      </c>
      <c r="B99" s="88" t="s">
        <v>264</v>
      </c>
      <c r="C99" s="88" t="s">
        <v>265</v>
      </c>
      <c r="D99" s="89">
        <v>155</v>
      </c>
      <c r="E99" s="89"/>
      <c r="F99" s="89">
        <v>83</v>
      </c>
      <c r="G99" s="90">
        <v>0.535483870967742</v>
      </c>
      <c r="H99" s="89">
        <v>72</v>
      </c>
      <c r="I99" s="90">
        <v>0.4645161290322581</v>
      </c>
      <c r="J99" s="89">
        <v>0</v>
      </c>
      <c r="K99" s="90">
        <v>0</v>
      </c>
      <c r="L99" s="89">
        <v>0</v>
      </c>
      <c r="M99" s="90">
        <v>0</v>
      </c>
      <c r="N99" s="89">
        <v>0</v>
      </c>
      <c r="O99" s="90">
        <v>0</v>
      </c>
      <c r="P99" s="89">
        <v>0</v>
      </c>
      <c r="Q99" s="90">
        <v>0</v>
      </c>
      <c r="R99" s="89">
        <v>0</v>
      </c>
      <c r="S99" s="90">
        <v>0</v>
      </c>
      <c r="T99" s="89">
        <v>0</v>
      </c>
      <c r="U99" s="90">
        <v>0</v>
      </c>
      <c r="V99" s="89">
        <v>83</v>
      </c>
      <c r="W99" s="90">
        <v>0.535483870967742</v>
      </c>
      <c r="X99" s="89">
        <v>70</v>
      </c>
      <c r="Y99" s="90">
        <v>0.45161290322580644</v>
      </c>
      <c r="Z99" s="89">
        <v>153</v>
      </c>
      <c r="AA99" s="90">
        <v>0.9870967741935484</v>
      </c>
      <c r="AB99" s="89">
        <v>0</v>
      </c>
      <c r="AC99" s="90">
        <v>0</v>
      </c>
      <c r="AD99" s="89">
        <v>1</v>
      </c>
      <c r="AE99" s="90">
        <v>0.0064516129032258064</v>
      </c>
      <c r="AF99" s="89">
        <v>1</v>
      </c>
      <c r="AG99" s="90">
        <v>0.0064516129032258064</v>
      </c>
      <c r="AH99" s="89">
        <v>0</v>
      </c>
      <c r="AI99" s="90">
        <v>0</v>
      </c>
      <c r="AJ99" s="89">
        <v>0</v>
      </c>
      <c r="AK99" s="90">
        <v>0</v>
      </c>
      <c r="AL99" s="89">
        <v>0</v>
      </c>
      <c r="AM99" s="90">
        <v>0</v>
      </c>
      <c r="AN99" s="89">
        <v>0</v>
      </c>
      <c r="AO99" s="90">
        <v>0</v>
      </c>
      <c r="AP99" s="89">
        <v>1</v>
      </c>
      <c r="AQ99" s="90">
        <v>0.0064516129032258064</v>
      </c>
      <c r="AR99" s="89">
        <v>1</v>
      </c>
      <c r="AS99" s="90">
        <v>0.0064516129032258064</v>
      </c>
      <c r="AT99" s="89">
        <v>0</v>
      </c>
      <c r="AU99" s="90">
        <v>0</v>
      </c>
      <c r="AV99" s="89">
        <v>0</v>
      </c>
      <c r="AW99" s="90">
        <v>0</v>
      </c>
      <c r="AX99" s="89">
        <v>0</v>
      </c>
      <c r="AY99" s="90">
        <v>0</v>
      </c>
      <c r="AZ99" s="89">
        <v>83</v>
      </c>
      <c r="BA99" s="90">
        <v>0.535483870967742</v>
      </c>
      <c r="BB99" s="89">
        <v>71</v>
      </c>
      <c r="BC99" s="90">
        <v>0.45806451612903226</v>
      </c>
      <c r="BD99" s="89">
        <v>154</v>
      </c>
      <c r="BE99" s="90">
        <v>0.9935483870967742</v>
      </c>
      <c r="BF99" s="89">
        <v>123</v>
      </c>
      <c r="BG99" s="90">
        <v>0.7935483870967742</v>
      </c>
      <c r="BH99" s="89">
        <v>5</v>
      </c>
      <c r="BI99" s="90">
        <v>0.03225806451612903</v>
      </c>
      <c r="BJ99" s="89" t="s">
        <v>111</v>
      </c>
      <c r="BK99" s="90" t="s">
        <v>111</v>
      </c>
      <c r="BL99" s="89">
        <v>128</v>
      </c>
      <c r="BM99" s="90">
        <v>0.8258064516129032</v>
      </c>
      <c r="BN99" s="89" t="s">
        <v>26</v>
      </c>
      <c r="BO99" s="90" t="s">
        <v>28</v>
      </c>
      <c r="BP99" s="89" t="s">
        <v>26</v>
      </c>
      <c r="BQ99" s="90" t="s">
        <v>27</v>
      </c>
    </row>
    <row r="100" spans="1:69" s="47" customFormat="1" ht="15" customHeight="1">
      <c r="A100" s="88" t="s">
        <v>32</v>
      </c>
      <c r="B100" s="88" t="s">
        <v>266</v>
      </c>
      <c r="C100" s="88" t="s">
        <v>267</v>
      </c>
      <c r="D100" s="89">
        <v>137</v>
      </c>
      <c r="E100" s="89"/>
      <c r="F100" s="89">
        <v>74</v>
      </c>
      <c r="G100" s="90">
        <v>0.5401459854014599</v>
      </c>
      <c r="H100" s="89">
        <v>63</v>
      </c>
      <c r="I100" s="90">
        <v>0.45985401459854014</v>
      </c>
      <c r="J100" s="89">
        <v>0</v>
      </c>
      <c r="K100" s="90">
        <v>0</v>
      </c>
      <c r="L100" s="89">
        <v>0</v>
      </c>
      <c r="M100" s="90">
        <v>0</v>
      </c>
      <c r="N100" s="89">
        <v>0</v>
      </c>
      <c r="O100" s="90">
        <v>0</v>
      </c>
      <c r="P100" s="89">
        <v>0</v>
      </c>
      <c r="Q100" s="90">
        <v>0</v>
      </c>
      <c r="R100" s="89">
        <v>0</v>
      </c>
      <c r="S100" s="90">
        <v>0</v>
      </c>
      <c r="T100" s="89">
        <v>0</v>
      </c>
      <c r="U100" s="90">
        <v>0</v>
      </c>
      <c r="V100" s="89">
        <v>74</v>
      </c>
      <c r="W100" s="90">
        <v>0.5401459854014599</v>
      </c>
      <c r="X100" s="89">
        <v>63</v>
      </c>
      <c r="Y100" s="90">
        <v>0.45985401459854014</v>
      </c>
      <c r="Z100" s="89">
        <v>137</v>
      </c>
      <c r="AA100" s="90">
        <v>1</v>
      </c>
      <c r="AB100" s="89">
        <v>0</v>
      </c>
      <c r="AC100" s="90">
        <v>0</v>
      </c>
      <c r="AD100" s="89">
        <v>0</v>
      </c>
      <c r="AE100" s="90">
        <v>0</v>
      </c>
      <c r="AF100" s="89">
        <v>0</v>
      </c>
      <c r="AG100" s="90">
        <v>0</v>
      </c>
      <c r="AH100" s="89">
        <v>0</v>
      </c>
      <c r="AI100" s="90">
        <v>0</v>
      </c>
      <c r="AJ100" s="89">
        <v>0</v>
      </c>
      <c r="AK100" s="90">
        <v>0</v>
      </c>
      <c r="AL100" s="89">
        <v>0</v>
      </c>
      <c r="AM100" s="90">
        <v>0</v>
      </c>
      <c r="AN100" s="89">
        <v>0</v>
      </c>
      <c r="AO100" s="90">
        <v>0</v>
      </c>
      <c r="AP100" s="89">
        <v>0</v>
      </c>
      <c r="AQ100" s="90">
        <v>0</v>
      </c>
      <c r="AR100" s="89">
        <v>0</v>
      </c>
      <c r="AS100" s="90">
        <v>0</v>
      </c>
      <c r="AT100" s="89">
        <v>0</v>
      </c>
      <c r="AU100" s="90">
        <v>0</v>
      </c>
      <c r="AV100" s="89">
        <v>0</v>
      </c>
      <c r="AW100" s="90">
        <v>0</v>
      </c>
      <c r="AX100" s="89">
        <v>0</v>
      </c>
      <c r="AY100" s="90">
        <v>0</v>
      </c>
      <c r="AZ100" s="89">
        <v>74</v>
      </c>
      <c r="BA100" s="90">
        <v>0.5401459854014599</v>
      </c>
      <c r="BB100" s="89">
        <v>63</v>
      </c>
      <c r="BC100" s="90">
        <v>0.45985401459854014</v>
      </c>
      <c r="BD100" s="89">
        <v>137</v>
      </c>
      <c r="BE100" s="90">
        <v>1</v>
      </c>
      <c r="BF100" s="89" t="s">
        <v>26</v>
      </c>
      <c r="BG100" s="90" t="s">
        <v>26</v>
      </c>
      <c r="BH100" s="89" t="s">
        <v>26</v>
      </c>
      <c r="BI100" s="90" t="s">
        <v>26</v>
      </c>
      <c r="BJ100" s="89" t="s">
        <v>111</v>
      </c>
      <c r="BK100" s="90" t="s">
        <v>111</v>
      </c>
      <c r="BL100" s="89">
        <v>116</v>
      </c>
      <c r="BM100" s="90">
        <v>0.8467153284671532</v>
      </c>
      <c r="BN100" s="89" t="s">
        <v>26</v>
      </c>
      <c r="BO100" s="90" t="s">
        <v>28</v>
      </c>
      <c r="BP100" s="89" t="s">
        <v>26</v>
      </c>
      <c r="BQ100" s="90" t="s">
        <v>27</v>
      </c>
    </row>
    <row r="101" spans="1:69" s="47" customFormat="1" ht="15" customHeight="1">
      <c r="A101" s="88" t="s">
        <v>32</v>
      </c>
      <c r="B101" s="88" t="s">
        <v>262</v>
      </c>
      <c r="C101" s="88" t="s">
        <v>263</v>
      </c>
      <c r="D101" s="89">
        <v>650</v>
      </c>
      <c r="E101" s="89"/>
      <c r="F101" s="89">
        <v>308</v>
      </c>
      <c r="G101" s="90">
        <v>0.47384615384615386</v>
      </c>
      <c r="H101" s="89">
        <v>342</v>
      </c>
      <c r="I101" s="90">
        <v>0.5261538461538462</v>
      </c>
      <c r="J101" s="89">
        <v>1</v>
      </c>
      <c r="K101" s="90">
        <v>0.0015384615384615385</v>
      </c>
      <c r="L101" s="89">
        <v>0</v>
      </c>
      <c r="M101" s="90">
        <v>0</v>
      </c>
      <c r="N101" s="89">
        <v>1</v>
      </c>
      <c r="O101" s="90">
        <v>0.0015384615384615385</v>
      </c>
      <c r="P101" s="89">
        <v>0</v>
      </c>
      <c r="Q101" s="90">
        <v>0</v>
      </c>
      <c r="R101" s="89">
        <v>2</v>
      </c>
      <c r="S101" s="90">
        <v>0.003076923076923077</v>
      </c>
      <c r="T101" s="89">
        <v>2</v>
      </c>
      <c r="U101" s="90">
        <v>0.003076923076923077</v>
      </c>
      <c r="V101" s="89">
        <v>297</v>
      </c>
      <c r="W101" s="90">
        <v>0.45692307692307693</v>
      </c>
      <c r="X101" s="89">
        <v>333</v>
      </c>
      <c r="Y101" s="90">
        <v>0.5123076923076924</v>
      </c>
      <c r="Z101" s="89">
        <v>630</v>
      </c>
      <c r="AA101" s="90">
        <v>0.9692307692307692</v>
      </c>
      <c r="AB101" s="89">
        <v>7</v>
      </c>
      <c r="AC101" s="90">
        <v>0.010769230769230769</v>
      </c>
      <c r="AD101" s="89">
        <v>3</v>
      </c>
      <c r="AE101" s="90">
        <v>0.004615384615384616</v>
      </c>
      <c r="AF101" s="89">
        <v>10</v>
      </c>
      <c r="AG101" s="90">
        <v>0.015384615384615385</v>
      </c>
      <c r="AH101" s="89">
        <v>0</v>
      </c>
      <c r="AI101" s="90">
        <v>0</v>
      </c>
      <c r="AJ101" s="89">
        <v>0</v>
      </c>
      <c r="AK101" s="90">
        <v>0</v>
      </c>
      <c r="AL101" s="89">
        <v>0</v>
      </c>
      <c r="AM101" s="90">
        <v>0</v>
      </c>
      <c r="AN101" s="89">
        <v>1</v>
      </c>
      <c r="AO101" s="90">
        <v>0.0015384615384615385</v>
      </c>
      <c r="AP101" s="89">
        <v>3</v>
      </c>
      <c r="AQ101" s="90">
        <v>0.004615384615384616</v>
      </c>
      <c r="AR101" s="89">
        <v>4</v>
      </c>
      <c r="AS101" s="90">
        <v>0.006153846153846154</v>
      </c>
      <c r="AT101" s="89">
        <v>2</v>
      </c>
      <c r="AU101" s="90">
        <v>0.003076923076923077</v>
      </c>
      <c r="AV101" s="89">
        <v>1</v>
      </c>
      <c r="AW101" s="90">
        <v>0.0015384615384615385</v>
      </c>
      <c r="AX101" s="89">
        <v>3</v>
      </c>
      <c r="AY101" s="90">
        <v>0.004615384615384616</v>
      </c>
      <c r="AZ101" s="89">
        <v>307</v>
      </c>
      <c r="BA101" s="90">
        <v>0.4723076923076923</v>
      </c>
      <c r="BB101" s="89">
        <v>339</v>
      </c>
      <c r="BC101" s="90">
        <v>0.5215384615384615</v>
      </c>
      <c r="BD101" s="89">
        <v>646</v>
      </c>
      <c r="BE101" s="90">
        <v>0.9938461538461538</v>
      </c>
      <c r="BF101" s="89">
        <v>607</v>
      </c>
      <c r="BG101" s="90">
        <v>0.9338461538461539</v>
      </c>
      <c r="BH101" s="89">
        <v>11</v>
      </c>
      <c r="BI101" s="90">
        <v>0.016923076923076923</v>
      </c>
      <c r="BJ101" s="89" t="s">
        <v>111</v>
      </c>
      <c r="BK101" s="90" t="s">
        <v>111</v>
      </c>
      <c r="BL101" s="89">
        <v>618</v>
      </c>
      <c r="BM101" s="90">
        <v>0.9507692307692308</v>
      </c>
      <c r="BN101" s="89">
        <v>641</v>
      </c>
      <c r="BO101" s="90">
        <v>0.9861538461538462</v>
      </c>
      <c r="BP101" s="89">
        <v>9</v>
      </c>
      <c r="BQ101" s="90">
        <v>0.013846153846153847</v>
      </c>
    </row>
    <row r="102" spans="1:69" s="47" customFormat="1" ht="15" customHeight="1">
      <c r="A102" s="88" t="s">
        <v>34</v>
      </c>
      <c r="B102" s="88" t="s">
        <v>188</v>
      </c>
      <c r="C102" s="88" t="s">
        <v>189</v>
      </c>
      <c r="D102" s="89">
        <v>518</v>
      </c>
      <c r="E102" s="89"/>
      <c r="F102" s="89">
        <v>253</v>
      </c>
      <c r="G102" s="90">
        <v>0.48841698841698844</v>
      </c>
      <c r="H102" s="89">
        <v>265</v>
      </c>
      <c r="I102" s="90">
        <v>0.5115830115830116</v>
      </c>
      <c r="J102" s="89">
        <v>0</v>
      </c>
      <c r="K102" s="90">
        <v>0</v>
      </c>
      <c r="L102" s="89">
        <v>0</v>
      </c>
      <c r="M102" s="90">
        <v>0</v>
      </c>
      <c r="N102" s="89">
        <v>0</v>
      </c>
      <c r="O102" s="90">
        <v>0</v>
      </c>
      <c r="P102" s="89">
        <v>0</v>
      </c>
      <c r="Q102" s="90">
        <v>0</v>
      </c>
      <c r="R102" s="89">
        <v>0</v>
      </c>
      <c r="S102" s="90">
        <v>0</v>
      </c>
      <c r="T102" s="89">
        <v>0</v>
      </c>
      <c r="U102" s="90">
        <v>0</v>
      </c>
      <c r="V102" s="89">
        <v>242</v>
      </c>
      <c r="W102" s="90">
        <v>0.4671814671814672</v>
      </c>
      <c r="X102" s="89">
        <v>249</v>
      </c>
      <c r="Y102" s="90">
        <v>0.4806949806949807</v>
      </c>
      <c r="Z102" s="89">
        <v>491</v>
      </c>
      <c r="AA102" s="90">
        <v>0.9478764478764479</v>
      </c>
      <c r="AB102" s="89">
        <v>6</v>
      </c>
      <c r="AC102" s="90">
        <v>0.011583011583011582</v>
      </c>
      <c r="AD102" s="89">
        <v>12</v>
      </c>
      <c r="AE102" s="90">
        <v>0.023166023166023165</v>
      </c>
      <c r="AF102" s="89">
        <v>18</v>
      </c>
      <c r="AG102" s="90">
        <v>0.03474903474903475</v>
      </c>
      <c r="AH102" s="89">
        <v>0</v>
      </c>
      <c r="AI102" s="90">
        <v>0</v>
      </c>
      <c r="AJ102" s="89">
        <v>0</v>
      </c>
      <c r="AK102" s="90">
        <v>0</v>
      </c>
      <c r="AL102" s="89">
        <v>0</v>
      </c>
      <c r="AM102" s="90">
        <v>0</v>
      </c>
      <c r="AN102" s="89">
        <v>5</v>
      </c>
      <c r="AO102" s="90">
        <v>0.009652509652509652</v>
      </c>
      <c r="AP102" s="89">
        <v>4</v>
      </c>
      <c r="AQ102" s="90">
        <v>0.007722007722007722</v>
      </c>
      <c r="AR102" s="89">
        <v>9</v>
      </c>
      <c r="AS102" s="90">
        <v>0.017374517374517374</v>
      </c>
      <c r="AT102" s="89">
        <v>0</v>
      </c>
      <c r="AU102" s="90">
        <v>0</v>
      </c>
      <c r="AV102" s="89">
        <v>0</v>
      </c>
      <c r="AW102" s="90">
        <v>0</v>
      </c>
      <c r="AX102" s="89">
        <v>0</v>
      </c>
      <c r="AY102" s="90">
        <v>0</v>
      </c>
      <c r="AZ102" s="89">
        <v>248</v>
      </c>
      <c r="BA102" s="90">
        <v>0.47876447876447875</v>
      </c>
      <c r="BB102" s="89">
        <v>261</v>
      </c>
      <c r="BC102" s="90">
        <v>0.5038610038610039</v>
      </c>
      <c r="BD102" s="89">
        <v>509</v>
      </c>
      <c r="BE102" s="90">
        <v>0.9826254826254827</v>
      </c>
      <c r="BF102" s="89">
        <v>484</v>
      </c>
      <c r="BG102" s="90">
        <v>0.9343629343629344</v>
      </c>
      <c r="BH102" s="89">
        <v>19</v>
      </c>
      <c r="BI102" s="90">
        <v>0.03667953667953668</v>
      </c>
      <c r="BJ102" s="89" t="s">
        <v>111</v>
      </c>
      <c r="BK102" s="90" t="s">
        <v>111</v>
      </c>
      <c r="BL102" s="89">
        <v>503</v>
      </c>
      <c r="BM102" s="90">
        <v>0.971042471042471</v>
      </c>
      <c r="BN102" s="89">
        <v>512</v>
      </c>
      <c r="BO102" s="90">
        <v>0.9884169884169884</v>
      </c>
      <c r="BP102" s="89">
        <v>6</v>
      </c>
      <c r="BQ102" s="90">
        <v>0.011583011583011582</v>
      </c>
    </row>
    <row r="103" spans="1:69" s="47" customFormat="1" ht="15" customHeight="1">
      <c r="A103" s="88" t="s">
        <v>32</v>
      </c>
      <c r="B103" s="88" t="s">
        <v>260</v>
      </c>
      <c r="C103" s="88" t="s">
        <v>261</v>
      </c>
      <c r="D103" s="89">
        <v>620</v>
      </c>
      <c r="E103" s="89"/>
      <c r="F103" s="89">
        <v>306</v>
      </c>
      <c r="G103" s="90">
        <v>0.4935483870967742</v>
      </c>
      <c r="H103" s="89">
        <v>314</v>
      </c>
      <c r="I103" s="90">
        <v>0.5064516129032258</v>
      </c>
      <c r="J103" s="89">
        <v>0</v>
      </c>
      <c r="K103" s="90">
        <v>0</v>
      </c>
      <c r="L103" s="89">
        <v>0</v>
      </c>
      <c r="M103" s="90">
        <v>0</v>
      </c>
      <c r="N103" s="89">
        <v>0</v>
      </c>
      <c r="O103" s="90">
        <v>0</v>
      </c>
      <c r="P103" s="89">
        <v>0</v>
      </c>
      <c r="Q103" s="90">
        <v>0</v>
      </c>
      <c r="R103" s="89">
        <v>2</v>
      </c>
      <c r="S103" s="90">
        <v>0.0032258064516129032</v>
      </c>
      <c r="T103" s="89">
        <v>2</v>
      </c>
      <c r="U103" s="90">
        <v>0.0032258064516129032</v>
      </c>
      <c r="V103" s="89">
        <v>306</v>
      </c>
      <c r="W103" s="90">
        <v>0.4935483870967742</v>
      </c>
      <c r="X103" s="89">
        <v>311</v>
      </c>
      <c r="Y103" s="90">
        <v>0.5016129032258064</v>
      </c>
      <c r="Z103" s="89">
        <v>617</v>
      </c>
      <c r="AA103" s="90">
        <v>0.9951612903225806</v>
      </c>
      <c r="AB103" s="89">
        <v>0</v>
      </c>
      <c r="AC103" s="90">
        <v>0</v>
      </c>
      <c r="AD103" s="89">
        <v>1</v>
      </c>
      <c r="AE103" s="90">
        <v>0.0016129032258064516</v>
      </c>
      <c r="AF103" s="89">
        <v>1</v>
      </c>
      <c r="AG103" s="90">
        <v>0.0016129032258064516</v>
      </c>
      <c r="AH103" s="89">
        <v>0</v>
      </c>
      <c r="AI103" s="90">
        <v>0</v>
      </c>
      <c r="AJ103" s="89">
        <v>0</v>
      </c>
      <c r="AK103" s="90">
        <v>0</v>
      </c>
      <c r="AL103" s="89">
        <v>0</v>
      </c>
      <c r="AM103" s="90">
        <v>0</v>
      </c>
      <c r="AN103" s="89">
        <v>0</v>
      </c>
      <c r="AO103" s="90">
        <v>0</v>
      </c>
      <c r="AP103" s="89">
        <v>0</v>
      </c>
      <c r="AQ103" s="90">
        <v>0</v>
      </c>
      <c r="AR103" s="89">
        <v>0</v>
      </c>
      <c r="AS103" s="90">
        <v>0</v>
      </c>
      <c r="AT103" s="89">
        <v>0</v>
      </c>
      <c r="AU103" s="90">
        <v>0</v>
      </c>
      <c r="AV103" s="89">
        <v>0</v>
      </c>
      <c r="AW103" s="90">
        <v>0</v>
      </c>
      <c r="AX103" s="89">
        <v>0</v>
      </c>
      <c r="AY103" s="90">
        <v>0</v>
      </c>
      <c r="AZ103" s="89">
        <v>306</v>
      </c>
      <c r="BA103" s="90">
        <v>0.4935483870967742</v>
      </c>
      <c r="BB103" s="89">
        <v>314</v>
      </c>
      <c r="BC103" s="90">
        <v>0.5064516129032258</v>
      </c>
      <c r="BD103" s="89">
        <v>620</v>
      </c>
      <c r="BE103" s="90">
        <v>1</v>
      </c>
      <c r="BF103" s="89">
        <v>594</v>
      </c>
      <c r="BG103" s="90">
        <v>0.9580645161290322</v>
      </c>
      <c r="BH103" s="89">
        <v>9</v>
      </c>
      <c r="BI103" s="90">
        <v>0.014516129032258065</v>
      </c>
      <c r="BJ103" s="89" t="s">
        <v>111</v>
      </c>
      <c r="BK103" s="90" t="s">
        <v>111</v>
      </c>
      <c r="BL103" s="89">
        <v>603</v>
      </c>
      <c r="BM103" s="90">
        <v>0.9725806451612903</v>
      </c>
      <c r="BN103" s="89" t="s">
        <v>26</v>
      </c>
      <c r="BO103" s="90" t="s">
        <v>28</v>
      </c>
      <c r="BP103" s="89" t="s">
        <v>26</v>
      </c>
      <c r="BQ103" s="90" t="s">
        <v>27</v>
      </c>
    </row>
    <row r="104" spans="1:69" s="47" customFormat="1" ht="15" customHeight="1">
      <c r="A104" s="88" t="s">
        <v>32</v>
      </c>
      <c r="B104" s="88" t="s">
        <v>283</v>
      </c>
      <c r="C104" s="88" t="s">
        <v>284</v>
      </c>
      <c r="D104" s="89">
        <v>251</v>
      </c>
      <c r="E104" s="89"/>
      <c r="F104" s="89">
        <v>133</v>
      </c>
      <c r="G104" s="90">
        <v>0.5298804780876494</v>
      </c>
      <c r="H104" s="89">
        <v>118</v>
      </c>
      <c r="I104" s="90">
        <v>0.4701195219123506</v>
      </c>
      <c r="J104" s="89">
        <v>0</v>
      </c>
      <c r="K104" s="90">
        <v>0</v>
      </c>
      <c r="L104" s="89">
        <v>0</v>
      </c>
      <c r="M104" s="90">
        <v>0</v>
      </c>
      <c r="N104" s="89">
        <v>0</v>
      </c>
      <c r="O104" s="90">
        <v>0</v>
      </c>
      <c r="P104" s="89">
        <v>0</v>
      </c>
      <c r="Q104" s="90">
        <v>0</v>
      </c>
      <c r="R104" s="89">
        <v>0</v>
      </c>
      <c r="S104" s="90">
        <v>0</v>
      </c>
      <c r="T104" s="89">
        <v>0</v>
      </c>
      <c r="U104" s="90">
        <v>0</v>
      </c>
      <c r="V104" s="89">
        <v>129</v>
      </c>
      <c r="W104" s="90">
        <v>0.5139442231075697</v>
      </c>
      <c r="X104" s="89">
        <v>114</v>
      </c>
      <c r="Y104" s="90">
        <v>0.4541832669322709</v>
      </c>
      <c r="Z104" s="89">
        <v>243</v>
      </c>
      <c r="AA104" s="90">
        <v>0.9681274900398407</v>
      </c>
      <c r="AB104" s="89">
        <v>3</v>
      </c>
      <c r="AC104" s="90">
        <v>0.01195219123505976</v>
      </c>
      <c r="AD104" s="89">
        <v>2</v>
      </c>
      <c r="AE104" s="90">
        <v>0.00796812749003984</v>
      </c>
      <c r="AF104" s="89">
        <v>5</v>
      </c>
      <c r="AG104" s="90">
        <v>0.0199203187250996</v>
      </c>
      <c r="AH104" s="89">
        <v>0</v>
      </c>
      <c r="AI104" s="90">
        <v>0</v>
      </c>
      <c r="AJ104" s="89">
        <v>0</v>
      </c>
      <c r="AK104" s="90">
        <v>0</v>
      </c>
      <c r="AL104" s="89">
        <v>0</v>
      </c>
      <c r="AM104" s="90">
        <v>0</v>
      </c>
      <c r="AN104" s="89">
        <v>1</v>
      </c>
      <c r="AO104" s="90">
        <v>0.00398406374501992</v>
      </c>
      <c r="AP104" s="89">
        <v>1</v>
      </c>
      <c r="AQ104" s="90">
        <v>0.00398406374501992</v>
      </c>
      <c r="AR104" s="89">
        <v>2</v>
      </c>
      <c r="AS104" s="90">
        <v>0.00796812749003984</v>
      </c>
      <c r="AT104" s="89">
        <v>0</v>
      </c>
      <c r="AU104" s="90">
        <v>0</v>
      </c>
      <c r="AV104" s="89">
        <v>1</v>
      </c>
      <c r="AW104" s="90">
        <v>0.00398406374501992</v>
      </c>
      <c r="AX104" s="89">
        <v>1</v>
      </c>
      <c r="AY104" s="90">
        <v>0.00398406374501992</v>
      </c>
      <c r="AZ104" s="89">
        <v>132</v>
      </c>
      <c r="BA104" s="90">
        <v>0.5258964143426295</v>
      </c>
      <c r="BB104" s="89">
        <v>117</v>
      </c>
      <c r="BC104" s="90">
        <v>0.46613545816733065</v>
      </c>
      <c r="BD104" s="89">
        <v>249</v>
      </c>
      <c r="BE104" s="90">
        <v>0.9920318725099602</v>
      </c>
      <c r="BF104" s="89">
        <v>220</v>
      </c>
      <c r="BG104" s="90">
        <v>0.8764940239043825</v>
      </c>
      <c r="BH104" s="89">
        <v>14</v>
      </c>
      <c r="BI104" s="90">
        <v>0.055776892430278883</v>
      </c>
      <c r="BJ104" s="89" t="s">
        <v>111</v>
      </c>
      <c r="BK104" s="90" t="s">
        <v>111</v>
      </c>
      <c r="BL104" s="89">
        <v>234</v>
      </c>
      <c r="BM104" s="90">
        <v>0.9322709163346613</v>
      </c>
      <c r="BN104" s="89" t="s">
        <v>26</v>
      </c>
      <c r="BO104" s="90" t="s">
        <v>28</v>
      </c>
      <c r="BP104" s="89" t="s">
        <v>26</v>
      </c>
      <c r="BQ104" s="90" t="s">
        <v>27</v>
      </c>
    </row>
    <row r="105" spans="1:69" s="47" customFormat="1" ht="15" customHeight="1">
      <c r="A105" s="88" t="s">
        <v>34</v>
      </c>
      <c r="B105" s="88" t="s">
        <v>21</v>
      </c>
      <c r="C105" s="88" t="s">
        <v>22</v>
      </c>
      <c r="D105" s="89">
        <v>476</v>
      </c>
      <c r="E105" s="89"/>
      <c r="F105" s="89">
        <v>235</v>
      </c>
      <c r="G105" s="90">
        <v>0.49369747899159666</v>
      </c>
      <c r="H105" s="89">
        <v>241</v>
      </c>
      <c r="I105" s="90">
        <v>0.5063025210084033</v>
      </c>
      <c r="J105" s="89">
        <v>0</v>
      </c>
      <c r="K105" s="90">
        <v>0</v>
      </c>
      <c r="L105" s="89">
        <v>0</v>
      </c>
      <c r="M105" s="90">
        <v>0</v>
      </c>
      <c r="N105" s="89">
        <v>0</v>
      </c>
      <c r="O105" s="90">
        <v>0</v>
      </c>
      <c r="P105" s="89">
        <v>0</v>
      </c>
      <c r="Q105" s="90">
        <v>0</v>
      </c>
      <c r="R105" s="89">
        <v>0</v>
      </c>
      <c r="S105" s="90">
        <v>0</v>
      </c>
      <c r="T105" s="89">
        <v>0</v>
      </c>
      <c r="U105" s="90">
        <v>0</v>
      </c>
      <c r="V105" s="89">
        <v>229</v>
      </c>
      <c r="W105" s="90">
        <v>0.4810924369747899</v>
      </c>
      <c r="X105" s="89">
        <v>229</v>
      </c>
      <c r="Y105" s="90">
        <v>0.4810924369747899</v>
      </c>
      <c r="Z105" s="89">
        <v>458</v>
      </c>
      <c r="AA105" s="90">
        <v>0.9621848739495799</v>
      </c>
      <c r="AB105" s="89">
        <v>3</v>
      </c>
      <c r="AC105" s="90">
        <v>0.0063025210084033615</v>
      </c>
      <c r="AD105" s="89">
        <v>8</v>
      </c>
      <c r="AE105" s="90">
        <v>0.01680672268907563</v>
      </c>
      <c r="AF105" s="89">
        <v>11</v>
      </c>
      <c r="AG105" s="90">
        <v>0.023109243697478993</v>
      </c>
      <c r="AH105" s="89">
        <v>1</v>
      </c>
      <c r="AI105" s="90">
        <v>0.0021008403361344537</v>
      </c>
      <c r="AJ105" s="89">
        <v>0</v>
      </c>
      <c r="AK105" s="90">
        <v>0</v>
      </c>
      <c r="AL105" s="89">
        <v>1</v>
      </c>
      <c r="AM105" s="90">
        <v>0.0021008403361344537</v>
      </c>
      <c r="AN105" s="89">
        <v>2</v>
      </c>
      <c r="AO105" s="90">
        <v>0.004201680672268907</v>
      </c>
      <c r="AP105" s="89">
        <v>3</v>
      </c>
      <c r="AQ105" s="90">
        <v>0.0063025210084033615</v>
      </c>
      <c r="AR105" s="89">
        <v>5</v>
      </c>
      <c r="AS105" s="90">
        <v>0.01050420168067227</v>
      </c>
      <c r="AT105" s="89">
        <v>0</v>
      </c>
      <c r="AU105" s="90">
        <v>0</v>
      </c>
      <c r="AV105" s="89">
        <v>1</v>
      </c>
      <c r="AW105" s="90">
        <v>0.0021008403361344537</v>
      </c>
      <c r="AX105" s="89">
        <v>1</v>
      </c>
      <c r="AY105" s="90">
        <v>0.0021008403361344537</v>
      </c>
      <c r="AZ105" s="89">
        <v>233</v>
      </c>
      <c r="BA105" s="90">
        <v>0.4894957983193277</v>
      </c>
      <c r="BB105" s="89">
        <v>238</v>
      </c>
      <c r="BC105" s="90">
        <v>0.5</v>
      </c>
      <c r="BD105" s="89">
        <v>471</v>
      </c>
      <c r="BE105" s="90">
        <v>0.9894957983193278</v>
      </c>
      <c r="BF105" s="89" t="s">
        <v>26</v>
      </c>
      <c r="BG105" s="90" t="s">
        <v>26</v>
      </c>
      <c r="BH105" s="89" t="s">
        <v>26</v>
      </c>
      <c r="BI105" s="90" t="s">
        <v>26</v>
      </c>
      <c r="BJ105" s="89" t="s">
        <v>111</v>
      </c>
      <c r="BK105" s="90" t="s">
        <v>111</v>
      </c>
      <c r="BL105" s="89" t="s">
        <v>26</v>
      </c>
      <c r="BM105" s="90" t="s">
        <v>28</v>
      </c>
      <c r="BN105" s="89" t="s">
        <v>26</v>
      </c>
      <c r="BO105" s="90" t="s">
        <v>28</v>
      </c>
      <c r="BP105" s="89" t="s">
        <v>26</v>
      </c>
      <c r="BQ105" s="90" t="s">
        <v>27</v>
      </c>
    </row>
    <row r="106" spans="1:69" s="47" customFormat="1" ht="15" customHeight="1">
      <c r="A106" s="88" t="s">
        <v>32</v>
      </c>
      <c r="B106" s="88" t="s">
        <v>270</v>
      </c>
      <c r="C106" s="88" t="s">
        <v>271</v>
      </c>
      <c r="D106" s="89">
        <v>380</v>
      </c>
      <c r="E106" s="89"/>
      <c r="F106" s="89">
        <v>183</v>
      </c>
      <c r="G106" s="90">
        <v>0.48157894736842105</v>
      </c>
      <c r="H106" s="89">
        <v>197</v>
      </c>
      <c r="I106" s="90">
        <v>0.5184210526315789</v>
      </c>
      <c r="J106" s="89">
        <v>0</v>
      </c>
      <c r="K106" s="90">
        <v>0</v>
      </c>
      <c r="L106" s="89">
        <v>0</v>
      </c>
      <c r="M106" s="90">
        <v>0</v>
      </c>
      <c r="N106" s="89">
        <v>0</v>
      </c>
      <c r="O106" s="90">
        <v>0</v>
      </c>
      <c r="P106" s="89">
        <v>0</v>
      </c>
      <c r="Q106" s="90">
        <v>0</v>
      </c>
      <c r="R106" s="89">
        <v>0</v>
      </c>
      <c r="S106" s="90">
        <v>0</v>
      </c>
      <c r="T106" s="89">
        <v>0</v>
      </c>
      <c r="U106" s="90">
        <v>0</v>
      </c>
      <c r="V106" s="89">
        <v>180</v>
      </c>
      <c r="W106" s="90">
        <v>0.47368421052631576</v>
      </c>
      <c r="X106" s="89">
        <v>195</v>
      </c>
      <c r="Y106" s="90">
        <v>0.5131578947368421</v>
      </c>
      <c r="Z106" s="89">
        <v>375</v>
      </c>
      <c r="AA106" s="90">
        <v>0.9868421052631579</v>
      </c>
      <c r="AB106" s="89">
        <v>2</v>
      </c>
      <c r="AC106" s="90">
        <v>0.005263157894736842</v>
      </c>
      <c r="AD106" s="89">
        <v>1</v>
      </c>
      <c r="AE106" s="90">
        <v>0.002631578947368421</v>
      </c>
      <c r="AF106" s="89">
        <v>3</v>
      </c>
      <c r="AG106" s="90">
        <v>0.007894736842105263</v>
      </c>
      <c r="AH106" s="89">
        <v>0</v>
      </c>
      <c r="AI106" s="90">
        <v>0</v>
      </c>
      <c r="AJ106" s="89">
        <v>0</v>
      </c>
      <c r="AK106" s="90">
        <v>0</v>
      </c>
      <c r="AL106" s="89">
        <v>0</v>
      </c>
      <c r="AM106" s="90">
        <v>0</v>
      </c>
      <c r="AN106" s="89">
        <v>1</v>
      </c>
      <c r="AO106" s="90">
        <v>0.002631578947368421</v>
      </c>
      <c r="AP106" s="89">
        <v>1</v>
      </c>
      <c r="AQ106" s="90">
        <v>0.002631578947368421</v>
      </c>
      <c r="AR106" s="89">
        <v>2</v>
      </c>
      <c r="AS106" s="90">
        <v>0.005263157894736842</v>
      </c>
      <c r="AT106" s="89">
        <v>0</v>
      </c>
      <c r="AU106" s="90">
        <v>0</v>
      </c>
      <c r="AV106" s="89">
        <v>0</v>
      </c>
      <c r="AW106" s="90">
        <v>0</v>
      </c>
      <c r="AX106" s="89">
        <v>0</v>
      </c>
      <c r="AY106" s="90">
        <v>0</v>
      </c>
      <c r="AZ106" s="89">
        <v>182</v>
      </c>
      <c r="BA106" s="90">
        <v>0.4789473684210526</v>
      </c>
      <c r="BB106" s="89">
        <v>196</v>
      </c>
      <c r="BC106" s="90">
        <v>0.5157894736842106</v>
      </c>
      <c r="BD106" s="89">
        <v>378</v>
      </c>
      <c r="BE106" s="90">
        <v>0.9947368421052631</v>
      </c>
      <c r="BF106" s="89">
        <v>356</v>
      </c>
      <c r="BG106" s="90">
        <v>0.9368421052631579</v>
      </c>
      <c r="BH106" s="89">
        <v>6</v>
      </c>
      <c r="BI106" s="90">
        <v>0.015789473684210527</v>
      </c>
      <c r="BJ106" s="89" t="s">
        <v>111</v>
      </c>
      <c r="BK106" s="90" t="s">
        <v>111</v>
      </c>
      <c r="BL106" s="89">
        <v>362</v>
      </c>
      <c r="BM106" s="90">
        <v>0.9526315789473684</v>
      </c>
      <c r="BN106" s="89" t="s">
        <v>26</v>
      </c>
      <c r="BO106" s="90" t="s">
        <v>28</v>
      </c>
      <c r="BP106" s="89" t="s">
        <v>26</v>
      </c>
      <c r="BQ106" s="90" t="s">
        <v>27</v>
      </c>
    </row>
    <row r="107" spans="1:69" s="47" customFormat="1" ht="15" customHeight="1">
      <c r="A107" s="88" t="s">
        <v>32</v>
      </c>
      <c r="B107" s="88" t="s">
        <v>220</v>
      </c>
      <c r="C107" s="88" t="s">
        <v>68</v>
      </c>
      <c r="D107" s="91">
        <v>665</v>
      </c>
      <c r="E107" s="91"/>
      <c r="F107" s="91">
        <v>342</v>
      </c>
      <c r="G107" s="92">
        <v>0.5142857142857142</v>
      </c>
      <c r="H107" s="91">
        <v>323</v>
      </c>
      <c r="I107" s="92">
        <v>0.4857142857142857</v>
      </c>
      <c r="J107" s="91">
        <v>1</v>
      </c>
      <c r="K107" s="92">
        <v>0.0015037593984962407</v>
      </c>
      <c r="L107" s="91">
        <v>1</v>
      </c>
      <c r="M107" s="92">
        <v>0.0015037593984962407</v>
      </c>
      <c r="N107" s="91">
        <v>2</v>
      </c>
      <c r="O107" s="92">
        <v>0.0030075187969924814</v>
      </c>
      <c r="P107" s="91">
        <v>0</v>
      </c>
      <c r="Q107" s="92">
        <v>0</v>
      </c>
      <c r="R107" s="91">
        <v>1</v>
      </c>
      <c r="S107" s="92">
        <v>0.0015037593984962407</v>
      </c>
      <c r="T107" s="91">
        <v>1</v>
      </c>
      <c r="U107" s="92">
        <v>0.0015037593984962407</v>
      </c>
      <c r="V107" s="91">
        <v>333</v>
      </c>
      <c r="W107" s="92">
        <v>0.5007518796992482</v>
      </c>
      <c r="X107" s="91">
        <v>316</v>
      </c>
      <c r="Y107" s="92">
        <v>0.47518796992481205</v>
      </c>
      <c r="Z107" s="91">
        <v>649</v>
      </c>
      <c r="AA107" s="92">
        <v>0.9759398496240601</v>
      </c>
      <c r="AB107" s="91">
        <v>0</v>
      </c>
      <c r="AC107" s="92">
        <v>0</v>
      </c>
      <c r="AD107" s="91">
        <v>0</v>
      </c>
      <c r="AE107" s="92">
        <v>0</v>
      </c>
      <c r="AF107" s="91">
        <v>0</v>
      </c>
      <c r="AG107" s="92">
        <v>0</v>
      </c>
      <c r="AH107" s="91">
        <v>0</v>
      </c>
      <c r="AI107" s="92">
        <v>0</v>
      </c>
      <c r="AJ107" s="91">
        <v>0</v>
      </c>
      <c r="AK107" s="92">
        <v>0</v>
      </c>
      <c r="AL107" s="91">
        <v>0</v>
      </c>
      <c r="AM107" s="92">
        <v>0</v>
      </c>
      <c r="AN107" s="91">
        <v>2</v>
      </c>
      <c r="AO107" s="92">
        <v>0.0030075187969924814</v>
      </c>
      <c r="AP107" s="91">
        <v>1</v>
      </c>
      <c r="AQ107" s="92">
        <v>0.0015037593984962407</v>
      </c>
      <c r="AR107" s="91">
        <v>3</v>
      </c>
      <c r="AS107" s="92">
        <v>0.004511278195488722</v>
      </c>
      <c r="AT107" s="91">
        <v>6</v>
      </c>
      <c r="AU107" s="92">
        <v>0.009022556390977444</v>
      </c>
      <c r="AV107" s="91">
        <v>4</v>
      </c>
      <c r="AW107" s="92">
        <v>0.006015037593984963</v>
      </c>
      <c r="AX107" s="91">
        <v>10</v>
      </c>
      <c r="AY107" s="92">
        <v>0.015037593984962405</v>
      </c>
      <c r="AZ107" s="91">
        <v>340</v>
      </c>
      <c r="BA107" s="92">
        <v>0.5112781954887218</v>
      </c>
      <c r="BB107" s="91">
        <v>322</v>
      </c>
      <c r="BC107" s="92">
        <v>0.4842105263157895</v>
      </c>
      <c r="BD107" s="91">
        <v>662</v>
      </c>
      <c r="BE107" s="92">
        <v>0.9954887218045113</v>
      </c>
      <c r="BF107" s="91">
        <v>591</v>
      </c>
      <c r="BG107" s="92">
        <v>0.8887218045112782</v>
      </c>
      <c r="BH107" s="91">
        <v>7</v>
      </c>
      <c r="BI107" s="92">
        <v>0.010526315789473684</v>
      </c>
      <c r="BJ107" s="91" t="s">
        <v>111</v>
      </c>
      <c r="BK107" s="92" t="s">
        <v>111</v>
      </c>
      <c r="BL107" s="91">
        <v>598</v>
      </c>
      <c r="BM107" s="92">
        <v>0.8992481203007519</v>
      </c>
      <c r="BN107" s="91" t="s">
        <v>26</v>
      </c>
      <c r="BO107" s="92" t="s">
        <v>28</v>
      </c>
      <c r="BP107" s="91" t="s">
        <v>26</v>
      </c>
      <c r="BQ107" s="92" t="s">
        <v>27</v>
      </c>
    </row>
    <row r="108" spans="1:69" s="47" customFormat="1" ht="15" customHeight="1">
      <c r="A108" s="59"/>
      <c r="B108" s="59"/>
      <c r="C108" s="59"/>
      <c r="D108" s="93"/>
      <c r="E108" s="93"/>
      <c r="F108" s="93"/>
      <c r="G108" s="94"/>
      <c r="H108" s="93"/>
      <c r="I108" s="94"/>
      <c r="J108" s="93"/>
      <c r="K108" s="94"/>
      <c r="L108" s="93"/>
      <c r="M108" s="94"/>
      <c r="N108" s="93"/>
      <c r="O108" s="94"/>
      <c r="P108" s="93"/>
      <c r="Q108" s="94"/>
      <c r="R108" s="93"/>
      <c r="S108" s="94"/>
      <c r="T108" s="93"/>
      <c r="U108" s="94"/>
      <c r="V108" s="93"/>
      <c r="W108" s="94"/>
      <c r="X108" s="93"/>
      <c r="Y108" s="94"/>
      <c r="Z108" s="93"/>
      <c r="AA108" s="94"/>
      <c r="AB108" s="93"/>
      <c r="AC108" s="94"/>
      <c r="AD108" s="93"/>
      <c r="AE108" s="94"/>
      <c r="AF108" s="93"/>
      <c r="AG108" s="94"/>
      <c r="AH108" s="93"/>
      <c r="AI108" s="94"/>
      <c r="AJ108" s="93"/>
      <c r="AK108" s="94"/>
      <c r="AL108" s="93"/>
      <c r="AM108" s="94"/>
      <c r="AN108" s="93"/>
      <c r="AO108" s="94"/>
      <c r="AP108" s="93"/>
      <c r="AQ108" s="94"/>
      <c r="AR108" s="93"/>
      <c r="AS108" s="94"/>
      <c r="AT108" s="93"/>
      <c r="AU108" s="94"/>
      <c r="AV108" s="93"/>
      <c r="AW108" s="94"/>
      <c r="AX108" s="93"/>
      <c r="AY108" s="94"/>
      <c r="AZ108" s="93"/>
      <c r="BA108" s="94"/>
      <c r="BB108" s="93"/>
      <c r="BC108" s="94"/>
      <c r="BD108" s="93"/>
      <c r="BE108" s="94"/>
      <c r="BF108" s="93"/>
      <c r="BG108" s="94"/>
      <c r="BH108" s="93"/>
      <c r="BI108" s="94"/>
      <c r="BJ108" s="93"/>
      <c r="BK108" s="94"/>
      <c r="BL108" s="93"/>
      <c r="BM108" s="94"/>
      <c r="BN108" s="93"/>
      <c r="BO108" s="94"/>
      <c r="BP108" s="93"/>
      <c r="BQ108" s="94"/>
    </row>
    <row r="109" s="95" customFormat="1" ht="12"/>
    <row r="110" spans="3:61" s="47" customFormat="1" ht="12">
      <c r="C110" s="60"/>
      <c r="D110" s="52"/>
      <c r="E110" s="52"/>
      <c r="Z110" s="52"/>
      <c r="AA110" s="53"/>
      <c r="AR110" s="52"/>
      <c r="BF110" s="52"/>
      <c r="BG110" s="53"/>
      <c r="BH110" s="52"/>
      <c r="BI110" s="53"/>
    </row>
    <row r="111" s="47" customFormat="1" ht="12.75" thickBot="1"/>
    <row r="112" spans="1:69" ht="21" customHeight="1" thickBot="1" thickTop="1">
      <c r="A112" s="54"/>
      <c r="B112" s="55"/>
      <c r="C112" s="56" t="s">
        <v>253</v>
      </c>
      <c r="D112" s="55">
        <v>709471</v>
      </c>
      <c r="E112" s="55"/>
      <c r="F112" s="55">
        <v>345338</v>
      </c>
      <c r="G112" s="56">
        <v>0.4867542154647618</v>
      </c>
      <c r="H112" s="55">
        <v>364133</v>
      </c>
      <c r="I112" s="56">
        <v>0.5132457845352383</v>
      </c>
      <c r="J112" s="55">
        <v>2700</v>
      </c>
      <c r="K112" s="56">
        <v>0.0038056523804355638</v>
      </c>
      <c r="L112" s="55">
        <v>2812</v>
      </c>
      <c r="M112" s="56">
        <v>0.003963516479179557</v>
      </c>
      <c r="N112" s="55">
        <v>5512</v>
      </c>
      <c r="O112" s="56">
        <v>0.007769168859615122</v>
      </c>
      <c r="P112" s="55">
        <v>5103</v>
      </c>
      <c r="Q112" s="56">
        <v>0.007192682999023216</v>
      </c>
      <c r="R112" s="55">
        <v>5283</v>
      </c>
      <c r="S112" s="56">
        <v>0.00744639315771892</v>
      </c>
      <c r="T112" s="55">
        <v>10386</v>
      </c>
      <c r="U112" s="56">
        <v>0.014639076156742136</v>
      </c>
      <c r="V112" s="55">
        <v>156673</v>
      </c>
      <c r="W112" s="56">
        <v>0.22083073162962263</v>
      </c>
      <c r="X112" s="55">
        <v>162629</v>
      </c>
      <c r="Y112" s="56">
        <v>0.22922571888068716</v>
      </c>
      <c r="Z112" s="55">
        <v>319302</v>
      </c>
      <c r="AA112" s="56">
        <v>0.4500564505103098</v>
      </c>
      <c r="AB112" s="55">
        <v>13886</v>
      </c>
      <c r="AC112" s="56">
        <v>0.019572329242491943</v>
      </c>
      <c r="AD112" s="55">
        <v>14607</v>
      </c>
      <c r="AE112" s="56">
        <v>0.0205885793781564</v>
      </c>
      <c r="AF112" s="55">
        <v>28493</v>
      </c>
      <c r="AG112" s="56">
        <v>0.04016090862064834</v>
      </c>
      <c r="AH112" s="55">
        <v>206</v>
      </c>
      <c r="AI112" s="56">
        <v>0.0002903571816184171</v>
      </c>
      <c r="AJ112" s="55">
        <v>225</v>
      </c>
      <c r="AK112" s="56">
        <v>0.00031713769836963035</v>
      </c>
      <c r="AL112" s="55">
        <v>431</v>
      </c>
      <c r="AM112" s="56">
        <v>0.0006074948799880475</v>
      </c>
      <c r="AN112" s="55">
        <v>162593</v>
      </c>
      <c r="AO112" s="56">
        <v>0.22917497684894803</v>
      </c>
      <c r="AP112" s="55">
        <v>174410</v>
      </c>
      <c r="AQ112" s="56">
        <v>0.245831048767321</v>
      </c>
      <c r="AR112" s="55">
        <v>337003</v>
      </c>
      <c r="AS112" s="56">
        <v>0.47500602561626903</v>
      </c>
      <c r="AT112" s="55">
        <v>4177</v>
      </c>
      <c r="AU112" s="56">
        <v>0.005887485182621981</v>
      </c>
      <c r="AV112" s="55">
        <v>4167</v>
      </c>
      <c r="AW112" s="56">
        <v>0.005873390173805553</v>
      </c>
      <c r="AX112" s="55">
        <v>8344</v>
      </c>
      <c r="AY112" s="56">
        <v>0.011760875356427536</v>
      </c>
      <c r="AZ112" s="55">
        <v>182745</v>
      </c>
      <c r="BA112" s="56">
        <v>0.2575792386158138</v>
      </c>
      <c r="BB112" s="55">
        <v>189723</v>
      </c>
      <c r="BC112" s="56">
        <v>0.26741473576791724</v>
      </c>
      <c r="BD112" s="55">
        <v>372468</v>
      </c>
      <c r="BE112" s="56">
        <v>0.524993974383731</v>
      </c>
      <c r="BF112" s="55">
        <v>423948</v>
      </c>
      <c r="BG112" s="56">
        <v>0.5975550797707024</v>
      </c>
      <c r="BH112" s="55">
        <v>52000</v>
      </c>
      <c r="BI112" s="56">
        <v>0.07329404584542568</v>
      </c>
      <c r="BJ112" s="55" t="s">
        <v>111</v>
      </c>
      <c r="BK112" s="56" t="s">
        <v>111</v>
      </c>
      <c r="BL112" s="55">
        <v>475948</v>
      </c>
      <c r="BM112" s="56">
        <v>0.6708491256161281</v>
      </c>
      <c r="BN112" s="55">
        <v>696320</v>
      </c>
      <c r="BO112" s="56">
        <v>0.9814636539055155</v>
      </c>
      <c r="BP112" s="55">
        <v>13151</v>
      </c>
      <c r="BQ112" s="56">
        <v>0.01853634609448448</v>
      </c>
    </row>
    <row r="113" s="47" customFormat="1" ht="12"/>
    <row r="114" s="47" customFormat="1" ht="12"/>
    <row r="115" s="47" customFormat="1" ht="12"/>
    <row r="116" s="47" customFormat="1" ht="12"/>
    <row r="117" s="47" customFormat="1" ht="12"/>
    <row r="118" s="47" customFormat="1" ht="12"/>
    <row r="119" s="47" customFormat="1" ht="12"/>
    <row r="120" s="47" customFormat="1" ht="12"/>
  </sheetData>
  <sheetProtection/>
  <mergeCells count="3">
    <mergeCell ref="D7:D9"/>
    <mergeCell ref="A7:A9"/>
    <mergeCell ref="BJ13:BK13"/>
  </mergeCells>
  <printOptions horizontalCentered="1"/>
  <pageMargins left="0" right="0" top="0.5" bottom="0.5" header="0" footer="0.25"/>
  <pageSetup fitToHeight="2" fitToWidth="5" horizontalDpi="600" verticalDpi="600" orientation="landscape" pageOrder="overThenDown" scale="44"/>
  <headerFooter alignWithMargins="0">
    <oddFooter>&amp;L&amp;8
&amp;C&amp;12Page &amp;P</oddFooter>
  </headerFooter>
  <colBreaks count="2" manualBreakCount="2">
    <brk id="33" min="15" max="1481" man="1"/>
    <brk id="57" min="15" max="14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LF-Public Student Multi-Stats (October 2011) - LEA</dc:title>
  <dc:subject>Public School Student Counts and Statistics</dc:subject>
  <dc:creator>Robert.Robbins@La.Gov</dc:creator>
  <cp:keywords/>
  <dc:description/>
  <cp:lastModifiedBy>Lee Hays</cp:lastModifiedBy>
  <cp:lastPrinted>2011-11-16T15:46:41Z</cp:lastPrinted>
  <dcterms:created xsi:type="dcterms:W3CDTF">2002-03-11T19:42:04Z</dcterms:created>
  <dcterms:modified xsi:type="dcterms:W3CDTF">2014-01-07T23:57:49Z</dcterms:modified>
  <cp:category/>
  <cp:version/>
  <cp:contentType/>
  <cp:contentStatus/>
</cp:coreProperties>
</file>